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63D" lockStructure="1"/>
  <bookViews>
    <workbookView xWindow="-120" yWindow="-120" windowWidth="20640" windowHeight="11160"/>
  </bookViews>
  <sheets>
    <sheet name="Sheet1" sheetId="1" r:id="rId1"/>
  </sheets>
  <definedNames>
    <definedName name="_xlnm.Print_Area" localSheetId="0">Sheet1!$A$1:$BL$82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A55" i="1" s="1"/>
  <c r="A49" i="1" s="1"/>
  <c r="A43" i="1" s="1"/>
  <c r="AH43" i="1"/>
  <c r="AH46" i="1" s="1"/>
  <c r="AH49" i="1" s="1"/>
  <c r="AH52" i="1" l="1"/>
  <c r="E30" i="1"/>
  <c r="AH55" i="1" l="1"/>
  <c r="AH58" i="1" s="1"/>
  <c r="AW49" i="1"/>
  <c r="AW52" i="1"/>
  <c r="AH61" i="1" l="1"/>
  <c r="AW55" i="1"/>
  <c r="AW58" i="1"/>
  <c r="AW67" i="1" l="1"/>
</calcChain>
</file>

<file path=xl/sharedStrings.xml><?xml version="1.0" encoding="utf-8"?>
<sst xmlns="http://schemas.openxmlformats.org/spreadsheetml/2006/main" count="52" uniqueCount="44">
  <si>
    <t>令和</t>
    <rPh sb="0" eb="2">
      <t>レイワ</t>
    </rPh>
    <phoneticPr fontId="2"/>
  </si>
  <si>
    <t>（令和</t>
    <rPh sb="1" eb="3">
      <t>レイワ</t>
    </rPh>
    <phoneticPr fontId="2"/>
  </si>
  <si>
    <t>年分）</t>
    <rPh sb="0" eb="2">
      <t>ネンブン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</si>
  <si>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</si>
  <si>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</si>
  <si>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2">
      <t>ニッセイ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</si>
  <si>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</si>
  <si>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</si>
  <si>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</si>
  <si>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電話</t>
    <rPh sb="0" eb="2">
      <t>デンワ</t>
    </rPh>
    <phoneticPr fontId="2"/>
  </si>
  <si>
    <t>（</t>
    <phoneticPr fontId="2"/>
  </si>
  <si>
    <t>）</t>
    <phoneticPr fontId="2"/>
  </si>
  <si>
    <t>山林所得以外</t>
    <rPh sb="0" eb="2">
      <t>サンリン</t>
    </rPh>
    <rPh sb="2" eb="4">
      <t>ショトク</t>
    </rPh>
    <rPh sb="4" eb="6">
      <t>イガイ</t>
    </rPh>
    <phoneticPr fontId="2"/>
  </si>
  <si>
    <t>山林所得</t>
    <rPh sb="0" eb="2">
      <t>サンリン</t>
    </rPh>
    <rPh sb="2" eb="4">
      <t>ショトク</t>
    </rPh>
    <phoneticPr fontId="2"/>
  </si>
  <si>
    <t>－</t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</si>
  <si>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</si>
  <si>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</si>
  <si>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</si>
  <si>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</si>
  <si>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</si>
  <si>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★選択</t>
    <rPh sb="1" eb="3">
      <t>センタク</t>
    </rPh>
    <phoneticPr fontId="2"/>
  </si>
  <si>
    <r>
      <rPr>
        <sz val="11"/>
        <color theme="1"/>
        <rFont val="ＭＳ Ｐ明朝"/>
        <family val="1"/>
        <charset val="128"/>
      </rPr>
      <t>あて先</t>
    </r>
    <r>
      <rPr>
        <sz val="12"/>
        <color theme="1"/>
        <rFont val="ＭＳ Ｐ明朝"/>
        <family val="1"/>
        <charset val="128"/>
      </rPr>
      <t>　一宮市長</t>
    </r>
    <rPh sb="2" eb="3">
      <t>サキ</t>
    </rPh>
    <rPh sb="4" eb="8">
      <t>イチノミヤシチョウ</t>
    </rPh>
    <phoneticPr fontId="2"/>
  </si>
  <si>
    <t>年分</t>
    <rPh sb="0" eb="1">
      <t>ネン</t>
    </rPh>
    <rPh sb="1" eb="2">
      <t>ブン</t>
    </rPh>
    <phoneticPr fontId="2"/>
  </si>
  <si>
    <t>年</t>
    <rPh sb="0" eb="1">
      <t>ネン</t>
    </rPh>
    <phoneticPr fontId="2"/>
  </si>
  <si>
    <t>（3年前）</t>
    <rPh sb="2" eb="4">
      <t>ネンマエ</t>
    </rPh>
    <phoneticPr fontId="2"/>
  </si>
  <si>
    <t>（2年前）</t>
    <rPh sb="2" eb="4">
      <t>ネンマエ</t>
    </rPh>
    <phoneticPr fontId="2"/>
  </si>
  <si>
    <t>（前年）</t>
    <rPh sb="1" eb="3">
      <t>ゼンネン</t>
    </rPh>
    <phoneticPr fontId="2"/>
  </si>
  <si>
    <t>損失の種類</t>
    <rPh sb="0" eb="2">
      <t>ソンシツ</t>
    </rPh>
    <rPh sb="3" eb="5">
      <t>シュルイ</t>
    </rPh>
    <phoneticPr fontId="2"/>
  </si>
  <si>
    <t>受付印</t>
    <rPh sb="0" eb="3">
      <t>ウケツケイン</t>
    </rPh>
    <phoneticPr fontId="2"/>
  </si>
  <si>
    <t>本年分で差し引く
事業所得等に係る純損失の金額の合計額</t>
    <rPh sb="0" eb="2">
      <t>ホンネン</t>
    </rPh>
    <rPh sb="2" eb="3">
      <t>ブン</t>
    </rPh>
    <rPh sb="4" eb="5">
      <t>サ</t>
    </rPh>
    <rPh sb="6" eb="7">
      <t>ヒ</t>
    </rPh>
    <rPh sb="9" eb="11">
      <t>ジギョウ</t>
    </rPh>
    <rPh sb="11" eb="13">
      <t>ショトク</t>
    </rPh>
    <rPh sb="13" eb="14">
      <t>ナド</t>
    </rPh>
    <rPh sb="15" eb="16">
      <t>カカ</t>
    </rPh>
    <rPh sb="17" eb="18">
      <t>ジュン</t>
    </rPh>
    <rPh sb="18" eb="20">
      <t>ソンシツ</t>
    </rPh>
    <rPh sb="21" eb="23">
      <t>キンガク</t>
    </rPh>
    <rPh sb="24" eb="26">
      <t>ゴウケイ</t>
    </rPh>
    <rPh sb="26" eb="27">
      <t>ガク</t>
    </rPh>
    <phoneticPr fontId="2"/>
  </si>
  <si>
    <t>翌年以後に繰り越される事業所得等に係る純損失の金額</t>
    <rPh sb="0" eb="2">
      <t>ヨクネン</t>
    </rPh>
    <rPh sb="2" eb="4">
      <t>イゴ</t>
    </rPh>
    <rPh sb="5" eb="6">
      <t>ク</t>
    </rPh>
    <rPh sb="7" eb="8">
      <t>コ</t>
    </rPh>
    <rPh sb="11" eb="13">
      <t>ジギョウ</t>
    </rPh>
    <rPh sb="13" eb="15">
      <t>ショトク</t>
    </rPh>
    <rPh sb="15" eb="16">
      <t>ナド</t>
    </rPh>
    <rPh sb="17" eb="18">
      <t>カカ</t>
    </rPh>
    <rPh sb="19" eb="20">
      <t>ジュン</t>
    </rPh>
    <rPh sb="20" eb="22">
      <t>ソンシツ</t>
    </rPh>
    <rPh sb="23" eb="25">
      <t>キンガク</t>
    </rPh>
    <phoneticPr fontId="2"/>
  </si>
  <si>
    <r>
      <t>年分の所得金額の合計額　</t>
    </r>
    <r>
      <rPr>
        <sz val="9"/>
        <color theme="1"/>
        <rFont val="ＭＳ Ｐ明朝"/>
        <family val="1"/>
        <charset val="128"/>
      </rPr>
      <t>（損失の場合はマイナスを付すこと）</t>
    </r>
    <rPh sb="0" eb="2">
      <t>ネンブン</t>
    </rPh>
    <rPh sb="3" eb="5">
      <t>ショトク</t>
    </rPh>
    <rPh sb="5" eb="7">
      <t>キンガク</t>
    </rPh>
    <rPh sb="8" eb="10">
      <t>ゴウケイ</t>
    </rPh>
    <rPh sb="10" eb="11">
      <t>ガク</t>
    </rPh>
    <rPh sb="13" eb="15">
      <t>ソンシツ</t>
    </rPh>
    <rPh sb="16" eb="18">
      <t>バアイ</t>
    </rPh>
    <rPh sb="24" eb="25">
      <t>フ</t>
    </rPh>
    <phoneticPr fontId="2"/>
  </si>
  <si>
    <t>年度 市民税・県民税申告書 附票</t>
    <rPh sb="0" eb="2">
      <t>ネンド</t>
    </rPh>
    <rPh sb="3" eb="6">
      <t>シミンゼイ</t>
    </rPh>
    <rPh sb="7" eb="10">
      <t>ケンミンゼイ</t>
    </rPh>
    <rPh sb="10" eb="13">
      <t>シンコクショ</t>
    </rPh>
    <rPh sb="14" eb="16">
      <t>フヒョウ</t>
    </rPh>
    <phoneticPr fontId="2"/>
  </si>
  <si>
    <t>【事業所得等に係る純損失の繰越控除明細書】</t>
    <rPh sb="1" eb="3">
      <t>ジギョウ</t>
    </rPh>
    <rPh sb="3" eb="5">
      <t>ショトク</t>
    </rPh>
    <rPh sb="5" eb="6">
      <t>ナド</t>
    </rPh>
    <rPh sb="7" eb="8">
      <t>カカ</t>
    </rPh>
    <rPh sb="9" eb="10">
      <t>ジュン</t>
    </rPh>
    <rPh sb="10" eb="12">
      <t>ソンシツ</t>
    </rPh>
    <rPh sb="13" eb="15">
      <t>クリコシ</t>
    </rPh>
    <rPh sb="15" eb="17">
      <t>コウジョ</t>
    </rPh>
    <rPh sb="17" eb="20">
      <t>メイサイショ</t>
    </rPh>
    <phoneticPr fontId="2"/>
  </si>
  <si>
    <t>市処理欄</t>
    <rPh sb="0" eb="1">
      <t>シ</t>
    </rPh>
    <rPh sb="1" eb="3">
      <t>ショリ</t>
    </rPh>
    <rPh sb="3" eb="4">
      <t>ラン</t>
    </rPh>
    <phoneticPr fontId="2"/>
  </si>
  <si>
    <t>宛名番号</t>
    <rPh sb="0" eb="2">
      <t>アテナ</t>
    </rPh>
    <rPh sb="2" eb="4">
      <t>バンゴウ</t>
    </rPh>
    <phoneticPr fontId="2"/>
  </si>
  <si>
    <t>入力</t>
    <rPh sb="0" eb="2">
      <t>ニュウリョク</t>
    </rPh>
    <phoneticPr fontId="2"/>
  </si>
  <si>
    <t>受付</t>
    <rPh sb="0" eb="2">
      <t>ウケツケ</t>
    </rPh>
    <phoneticPr fontId="2"/>
  </si>
  <si>
    <t>市民税・県民税で繰越す純損失額の計算</t>
    <rPh sb="0" eb="3">
      <t>シミンゼイ</t>
    </rPh>
    <rPh sb="4" eb="7">
      <t>ケンミンゼイ</t>
    </rPh>
    <rPh sb="8" eb="10">
      <t>クリコ</t>
    </rPh>
    <rPh sb="11" eb="12">
      <t>ジュン</t>
    </rPh>
    <rPh sb="12" eb="14">
      <t>ソンシツ</t>
    </rPh>
    <rPh sb="14" eb="15">
      <t>ガク</t>
    </rPh>
    <rPh sb="16" eb="18">
      <t>ケイサン</t>
    </rPh>
    <phoneticPr fontId="2"/>
  </si>
  <si>
    <t>前年分から繰り越された
純損失額</t>
    <rPh sb="0" eb="2">
      <t>ゼンネン</t>
    </rPh>
    <rPh sb="2" eb="3">
      <t>ブン</t>
    </rPh>
    <rPh sb="5" eb="6">
      <t>ク</t>
    </rPh>
    <rPh sb="7" eb="8">
      <t>コ</t>
    </rPh>
    <rPh sb="12" eb="13">
      <t>ジュン</t>
    </rPh>
    <rPh sb="13" eb="16">
      <t>ソンシツガク</t>
    </rPh>
    <phoneticPr fontId="2"/>
  </si>
  <si>
    <t>本年分で差し引く純損失額</t>
    <rPh sb="0" eb="1">
      <t>ホン</t>
    </rPh>
    <rPh sb="1" eb="3">
      <t>ネンブン</t>
    </rPh>
    <rPh sb="4" eb="5">
      <t>サ</t>
    </rPh>
    <rPh sb="6" eb="7">
      <t>ヒ</t>
    </rPh>
    <rPh sb="8" eb="9">
      <t>ジュン</t>
    </rPh>
    <rPh sb="9" eb="12">
      <t>ソンシツガク</t>
    </rPh>
    <phoneticPr fontId="2"/>
  </si>
  <si>
    <t>翌年分以後に繰り越して
差し引かれる純損失額</t>
    <rPh sb="0" eb="2">
      <t>ヨクネン</t>
    </rPh>
    <rPh sb="2" eb="3">
      <t>ブン</t>
    </rPh>
    <rPh sb="3" eb="5">
      <t>イゴ</t>
    </rPh>
    <rPh sb="6" eb="7">
      <t>ク</t>
    </rPh>
    <rPh sb="8" eb="9">
      <t>コ</t>
    </rPh>
    <rPh sb="12" eb="13">
      <t>サ</t>
    </rPh>
    <rPh sb="14" eb="15">
      <t>ヒ</t>
    </rPh>
    <rPh sb="18" eb="19">
      <t>ジュン</t>
    </rPh>
    <rPh sb="19" eb="22">
      <t>ソンシツガク</t>
    </rPh>
    <phoneticPr fontId="2"/>
  </si>
  <si>
    <t>（自署）</t>
    <rPh sb="1" eb="3">
      <t>ジショ</t>
    </rPh>
    <phoneticPr fontId="2"/>
  </si>
  <si>
    <t>灰色のセルを入力してください。</t>
    <rPh sb="0" eb="2">
      <t>ハイイロ</t>
    </rPh>
    <rPh sb="6" eb="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</si>
</sst>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#,##0&quot;円&quot;;\△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" borderId="0" xfId="0" applyFont="1" applyFill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distributed" indent="1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4" fillId="3" borderId="4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4" borderId="0" xfId="0" applyFont="1" applyFill="1">
      <alignment vertical="center"/>
    </xf>
    <xf numFmtId="0" fontId="4" fillId="3" borderId="0" xfId="0" applyFont="1" applyFill="1" applyBorder="1">
      <alignment vertical="center"/>
    </xf>
    <xf numFmtId="176" fontId="4" fillId="3" borderId="18" xfId="0" applyNumberFormat="1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37" xfId="0" applyFont="1" applyFill="1" applyBorder="1" applyAlignment="1">
      <alignment horizontal="right" vertical="center"/>
    </xf>
    <xf numFmtId="0" fontId="4" fillId="3" borderId="39" xfId="0" applyFont="1" applyFill="1" applyBorder="1" applyAlignment="1">
      <alignment horizontal="right" vertical="center"/>
    </xf>
    <xf numFmtId="0" fontId="4" fillId="3" borderId="40" xfId="0" applyFont="1" applyFill="1" applyBorder="1" applyAlignment="1">
      <alignment horizontal="right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textRotation="255"/>
    </xf>
    <xf numFmtId="0" fontId="4" fillId="3" borderId="42" xfId="0" applyFont="1" applyFill="1" applyBorder="1" applyAlignment="1">
      <alignment horizontal="center" vertical="center" textRotation="255"/>
    </xf>
    <xf numFmtId="0" fontId="4" fillId="3" borderId="43" xfId="0" applyFont="1" applyFill="1" applyBorder="1" applyAlignment="1">
      <alignment horizontal="center" vertical="center" textRotation="255"/>
    </xf>
    <xf numFmtId="0" fontId="4" fillId="3" borderId="0" xfId="0" applyFont="1" applyFill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176" fontId="4" fillId="3" borderId="3" xfId="1" applyNumberFormat="1" applyFont="1" applyFill="1" applyBorder="1" applyAlignment="1">
      <alignment horizontal="right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3" borderId="5" xfId="0" applyNumberFormat="1" applyFont="1" applyFill="1" applyBorder="1" applyAlignment="1">
      <alignment horizontal="right" vertical="center"/>
    </xf>
    <xf numFmtId="176" fontId="4" fillId="3" borderId="34" xfId="0" applyNumberFormat="1" applyFont="1" applyFill="1" applyBorder="1" applyAlignment="1">
      <alignment horizontal="right"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3" borderId="27" xfId="0" applyNumberFormat="1" applyFont="1" applyFill="1" applyBorder="1" applyAlignment="1">
      <alignment horizontal="right" vertical="center"/>
    </xf>
    <xf numFmtId="176" fontId="4" fillId="3" borderId="9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176" fontId="4" fillId="3" borderId="29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horizontal="right" vertical="center"/>
    </xf>
    <xf numFmtId="176" fontId="4" fillId="2" borderId="3" xfId="1" applyNumberFormat="1" applyFont="1" applyFill="1" applyBorder="1" applyAlignment="1" applyProtection="1">
      <alignment vertical="center"/>
      <protection locked="0"/>
    </xf>
    <xf numFmtId="176" fontId="4" fillId="2" borderId="17" xfId="1" applyNumberFormat="1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distributed" vertical="center" indent="2"/>
    </xf>
    <xf numFmtId="0" fontId="6" fillId="3" borderId="24" xfId="0" applyFont="1" applyFill="1" applyBorder="1" applyAlignment="1">
      <alignment horizontal="center" vertical="center" wrapText="1" shrinkToFit="1"/>
    </xf>
    <xf numFmtId="0" fontId="6" fillId="3" borderId="21" xfId="0" applyFont="1" applyFill="1" applyBorder="1" applyAlignment="1">
      <alignment horizontal="center" vertical="center" wrapText="1" shrinkToFit="1"/>
    </xf>
    <xf numFmtId="0" fontId="6" fillId="3" borderId="25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center" vertical="center" wrapText="1" shrinkToFit="1"/>
    </xf>
    <xf numFmtId="0" fontId="6" fillId="3" borderId="27" xfId="0" applyFont="1" applyFill="1" applyBorder="1" applyAlignment="1">
      <alignment horizontal="center" vertical="center" wrapText="1" shrinkToFit="1"/>
    </xf>
    <xf numFmtId="0" fontId="6" fillId="3" borderId="9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9" xfId="0" applyFont="1" applyFill="1" applyBorder="1" applyAlignment="1">
      <alignment horizontal="center" vertical="center" wrapText="1" shrinkToFit="1"/>
    </xf>
    <xf numFmtId="176" fontId="4" fillId="3" borderId="4" xfId="1" applyNumberFormat="1" applyFont="1" applyFill="1" applyBorder="1" applyAlignment="1">
      <alignment horizontal="right" vertical="center"/>
    </xf>
    <xf numFmtId="176" fontId="4" fillId="3" borderId="5" xfId="1" applyNumberFormat="1" applyFont="1" applyFill="1" applyBorder="1" applyAlignment="1">
      <alignment horizontal="right" vertical="center"/>
    </xf>
    <xf numFmtId="176" fontId="4" fillId="3" borderId="6" xfId="1" applyNumberFormat="1" applyFont="1" applyFill="1" applyBorder="1" applyAlignment="1">
      <alignment horizontal="right" vertical="center"/>
    </xf>
    <xf numFmtId="176" fontId="4" fillId="3" borderId="7" xfId="1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horizontal="right" vertical="center"/>
    </xf>
    <xf numFmtId="176" fontId="4" fillId="3" borderId="8" xfId="1" applyNumberFormat="1" applyFont="1" applyFill="1" applyBorder="1" applyAlignment="1">
      <alignment horizontal="right" vertical="center"/>
    </xf>
    <xf numFmtId="176" fontId="4" fillId="3" borderId="9" xfId="1" applyNumberFormat="1" applyFont="1" applyFill="1" applyBorder="1" applyAlignment="1">
      <alignment horizontal="right" vertical="center"/>
    </xf>
    <xf numFmtId="176" fontId="4" fillId="3" borderId="1" xfId="1" applyNumberFormat="1" applyFont="1" applyFill="1" applyBorder="1" applyAlignment="1">
      <alignment horizontal="right" vertical="center"/>
    </xf>
    <xf numFmtId="176" fontId="4" fillId="3" borderId="10" xfId="1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6" fillId="3" borderId="10" xfId="0" applyFont="1" applyFill="1" applyBorder="1" applyAlignment="1">
      <alignment horizontal="center" vertical="center" wrapText="1" shrinkToFit="1"/>
    </xf>
    <xf numFmtId="0" fontId="4" fillId="3" borderId="2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top"/>
    </xf>
    <xf numFmtId="0" fontId="4" fillId="3" borderId="0" xfId="0" applyFont="1" applyFill="1" applyAlignment="1" applyProtection="1">
      <alignment vertical="top"/>
    </xf>
    <xf numFmtId="0" fontId="3" fillId="3" borderId="0" xfId="0" applyFont="1" applyFill="1" applyAlignment="1" applyProtection="1">
      <alignment horizontal="distributed" vertical="center"/>
    </xf>
    <xf numFmtId="0" fontId="4" fillId="3" borderId="0" xfId="0" applyFont="1" applyFill="1" applyBorder="1" applyAlignment="1">
      <alignment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7" fontId="4" fillId="2" borderId="3" xfId="1" applyNumberFormat="1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distributed" indent="1"/>
    </xf>
    <xf numFmtId="0" fontId="4" fillId="3" borderId="0" xfId="0" applyFont="1" applyFill="1" applyAlignment="1" applyProtection="1">
      <alignment horizontal="right" vertical="top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distributed" vertical="center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distributed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47625</xdr:rowOff>
    </xdr:from>
    <xdr:to>
      <xdr:col>16</xdr:col>
      <xdr:colOff>57150</xdr:colOff>
      <xdr:row>25</xdr:row>
      <xdr:rowOff>66675</xdr:rowOff>
    </xdr:to>
    <xdr:sp macro="" textlink="">
      <xdr:nvSpPr>
        <xdr:cNvPr id="3" name="円/楕円 2"/>
        <xdr:cNvSpPr/>
      </xdr:nvSpPr>
      <xdr:spPr>
        <a:xfrm>
          <a:off x="76200" y="1419225"/>
          <a:ext cx="1504950" cy="1504950"/>
        </a:xfrm>
        <a:prstGeom prst="ellipse">
          <a:avLst/>
        </a:prstGeom>
        <a:noFill/>
        <a:ln w="31750">
          <a:solidFill>
            <a:schemeClr val="tx1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P1567"/>
  <sheetViews>
    <sheetView showZeros="0" tabSelected="1" topLeftCell="A28" workbookViewId="0">
      <selection activeCell="G1" sqref="G1:J4"/>
    </sheetView>
  </sheetViews>
  <sheetFormatPr defaultColWidth="1.25" defaultRowHeight="9" customHeight="1" x14ac:dyDescent="0.4"/>
  <cols>
    <col min="1" max="63" width="1.25" style="1"/>
    <col min="64" max="64" width="1.25" style="5"/>
    <col min="65" max="666" width="1.25" style="9"/>
    <col min="667" max="16384" width="1.25" style="1"/>
  </cols>
  <sheetData>
    <row r="1" spans="1:131" ht="9" customHeight="1" x14ac:dyDescent="0.4">
      <c r="A1" s="99" t="s">
        <v>0</v>
      </c>
      <c r="B1" s="99"/>
      <c r="C1" s="99"/>
      <c r="D1" s="99"/>
      <c r="E1" s="99"/>
      <c r="F1" s="99"/>
      <c r="G1" s="96"/>
      <c r="H1" s="96"/>
      <c r="I1" s="96"/>
      <c r="J1" s="96"/>
      <c r="K1" s="99" t="s">
        <v>32</v>
      </c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EA1" s="9" t="s">
        <v>20</v>
      </c>
    </row>
    <row r="2" spans="1:131" ht="9" customHeight="1" x14ac:dyDescent="0.4">
      <c r="A2" s="99"/>
      <c r="B2" s="99"/>
      <c r="C2" s="99"/>
      <c r="D2" s="99"/>
      <c r="E2" s="99"/>
      <c r="F2" s="99"/>
      <c r="G2" s="96"/>
      <c r="H2" s="96"/>
      <c r="I2" s="96"/>
      <c r="J2" s="96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EA2" s="9" t="s">
        <v>15</v>
      </c>
    </row>
    <row r="3" spans="1:131" ht="9" customHeight="1" x14ac:dyDescent="0.4">
      <c r="A3" s="99"/>
      <c r="B3" s="99"/>
      <c r="C3" s="99"/>
      <c r="D3" s="99"/>
      <c r="E3" s="99"/>
      <c r="F3" s="99"/>
      <c r="G3" s="96"/>
      <c r="H3" s="96"/>
      <c r="I3" s="96"/>
      <c r="J3" s="96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EA3" s="9" t="s">
        <v>16</v>
      </c>
    </row>
    <row r="4" spans="1:131" ht="9" customHeight="1" x14ac:dyDescent="0.4">
      <c r="A4" s="99"/>
      <c r="B4" s="99"/>
      <c r="C4" s="99"/>
      <c r="D4" s="99"/>
      <c r="E4" s="99"/>
      <c r="F4" s="99"/>
      <c r="G4" s="96"/>
      <c r="H4" s="96"/>
      <c r="I4" s="96"/>
      <c r="J4" s="96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EA4" s="9" t="s">
        <v>17</v>
      </c>
    </row>
    <row r="5" spans="1:131" ht="9" customHeight="1" x14ac:dyDescent="0.4">
      <c r="A5" s="108" t="s">
        <v>1</v>
      </c>
      <c r="B5" s="108"/>
      <c r="C5" s="108"/>
      <c r="D5" s="108"/>
      <c r="E5" s="108"/>
      <c r="F5" s="108"/>
      <c r="G5" s="97" t="str">
        <f>IF(G1="","",IF(G1=2,"元",IF(G1="",0,G1-1)))</f>
        <v/>
      </c>
      <c r="H5" s="97"/>
      <c r="I5" s="97"/>
      <c r="J5" s="97"/>
      <c r="K5" s="98" t="s">
        <v>2</v>
      </c>
      <c r="L5" s="98"/>
      <c r="M5" s="98"/>
      <c r="N5" s="98"/>
      <c r="O5" s="98"/>
      <c r="P5" s="2"/>
      <c r="Q5" s="2"/>
      <c r="R5" s="3"/>
      <c r="S5" s="106" t="s">
        <v>33</v>
      </c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EA5" s="9" t="s">
        <v>18</v>
      </c>
    </row>
    <row r="6" spans="1:131" ht="9" customHeight="1" x14ac:dyDescent="0.4">
      <c r="A6" s="108"/>
      <c r="B6" s="108"/>
      <c r="C6" s="108"/>
      <c r="D6" s="108"/>
      <c r="E6" s="108"/>
      <c r="F6" s="108"/>
      <c r="G6" s="97"/>
      <c r="H6" s="97"/>
      <c r="I6" s="97"/>
      <c r="J6" s="97"/>
      <c r="K6" s="98"/>
      <c r="L6" s="98"/>
      <c r="M6" s="98"/>
      <c r="N6" s="98"/>
      <c r="O6" s="98"/>
      <c r="P6" s="2"/>
      <c r="Q6" s="2"/>
      <c r="R6" s="3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EA6" s="9" t="s">
        <v>19</v>
      </c>
    </row>
    <row r="7" spans="1:131" ht="9" customHeight="1" x14ac:dyDescent="0.4">
      <c r="A7" s="108"/>
      <c r="B7" s="108"/>
      <c r="C7" s="108"/>
      <c r="D7" s="108"/>
      <c r="E7" s="108"/>
      <c r="F7" s="108"/>
      <c r="G7" s="97"/>
      <c r="H7" s="97"/>
      <c r="I7" s="97"/>
      <c r="J7" s="97"/>
      <c r="K7" s="98"/>
      <c r="L7" s="98"/>
      <c r="M7" s="98"/>
      <c r="N7" s="98"/>
      <c r="O7" s="98"/>
      <c r="P7" s="2"/>
      <c r="Q7" s="2"/>
      <c r="R7" s="3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</row>
    <row r="8" spans="1:131" ht="9" customHeight="1" x14ac:dyDescent="0.4">
      <c r="A8" s="114" t="s">
        <v>21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118" t="s">
        <v>43</v>
      </c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</row>
    <row r="9" spans="1:131" ht="9" customHeight="1" x14ac:dyDescent="0.4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</row>
    <row r="10" spans="1:131" ht="9" customHeight="1" x14ac:dyDescent="0.4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</row>
    <row r="11" spans="1:131" ht="9" customHeight="1" x14ac:dyDescent="0.4">
      <c r="A11" s="2"/>
      <c r="B11" s="2"/>
      <c r="C11" s="2"/>
      <c r="D11" s="2"/>
      <c r="E11" s="115" t="s">
        <v>28</v>
      </c>
      <c r="F11" s="115"/>
      <c r="G11" s="115"/>
      <c r="H11" s="115"/>
      <c r="I11" s="115"/>
      <c r="J11" s="115"/>
      <c r="K11" s="115"/>
      <c r="L11" s="115"/>
      <c r="M11" s="115"/>
      <c r="N11" s="2"/>
      <c r="O11" s="2"/>
      <c r="P11" s="2"/>
      <c r="Q11" s="2"/>
      <c r="R11" s="2"/>
      <c r="S11" s="107" t="s">
        <v>6</v>
      </c>
      <c r="T11" s="107"/>
      <c r="U11" s="107"/>
      <c r="V11" s="107"/>
      <c r="W11" s="107"/>
      <c r="X11" s="107"/>
      <c r="Y11" s="107"/>
      <c r="Z11" s="107"/>
      <c r="AA11" s="107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</row>
    <row r="12" spans="1:131" ht="9" customHeight="1" x14ac:dyDescent="0.4">
      <c r="A12" s="2"/>
      <c r="B12" s="2"/>
      <c r="C12" s="2"/>
      <c r="D12" s="2"/>
      <c r="E12" s="115"/>
      <c r="F12" s="115"/>
      <c r="G12" s="115"/>
      <c r="H12" s="115"/>
      <c r="I12" s="115"/>
      <c r="J12" s="115"/>
      <c r="K12" s="115"/>
      <c r="L12" s="115"/>
      <c r="M12" s="115"/>
      <c r="N12" s="2"/>
      <c r="O12" s="2"/>
      <c r="P12" s="2"/>
      <c r="Q12" s="2"/>
      <c r="R12" s="2"/>
      <c r="S12" s="107"/>
      <c r="T12" s="107"/>
      <c r="U12" s="107"/>
      <c r="V12" s="107"/>
      <c r="W12" s="107"/>
      <c r="X12" s="107"/>
      <c r="Y12" s="107"/>
      <c r="Z12" s="107"/>
      <c r="AA12" s="107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</row>
    <row r="13" spans="1:131" ht="9" customHeight="1" x14ac:dyDescent="0.4">
      <c r="A13" s="2"/>
      <c r="B13" s="2"/>
      <c r="C13" s="2"/>
      <c r="D13" s="2"/>
      <c r="E13" s="115"/>
      <c r="F13" s="115"/>
      <c r="G13" s="115"/>
      <c r="H13" s="115"/>
      <c r="I13" s="115"/>
      <c r="J13" s="115"/>
      <c r="K13" s="115"/>
      <c r="L13" s="115"/>
      <c r="M13" s="115"/>
      <c r="N13" s="2"/>
      <c r="O13" s="2"/>
      <c r="P13" s="2"/>
      <c r="Q13" s="2"/>
      <c r="R13" s="2"/>
      <c r="S13" s="107"/>
      <c r="T13" s="107"/>
      <c r="U13" s="107"/>
      <c r="V13" s="107"/>
      <c r="W13" s="107"/>
      <c r="X13" s="107"/>
      <c r="Y13" s="107"/>
      <c r="Z13" s="107"/>
      <c r="AA13" s="107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</row>
    <row r="14" spans="1:131" ht="9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"/>
      <c r="T14" s="4"/>
      <c r="U14" s="4"/>
      <c r="V14" s="4"/>
      <c r="W14" s="4"/>
      <c r="X14" s="4"/>
      <c r="Y14" s="4"/>
      <c r="Z14" s="4"/>
      <c r="AA14" s="4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</row>
    <row r="15" spans="1:131" ht="9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4"/>
      <c r="T15" s="4"/>
      <c r="U15" s="4"/>
      <c r="V15" s="4"/>
      <c r="W15" s="4"/>
      <c r="X15" s="4"/>
      <c r="Y15" s="4"/>
      <c r="Z15" s="4"/>
      <c r="AA15" s="4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</row>
    <row r="16" spans="1:131" ht="9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4"/>
      <c r="T16" s="4"/>
      <c r="U16" s="4"/>
      <c r="V16" s="4"/>
      <c r="W16" s="4"/>
      <c r="X16" s="4"/>
      <c r="Y16" s="4"/>
      <c r="Z16" s="4"/>
      <c r="AA16" s="4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</row>
    <row r="17" spans="1:63" ht="9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107" t="s">
        <v>7</v>
      </c>
      <c r="T17" s="107"/>
      <c r="U17" s="107"/>
      <c r="V17" s="107"/>
      <c r="W17" s="107"/>
      <c r="X17" s="107"/>
      <c r="Y17" s="107"/>
      <c r="Z17" s="107"/>
      <c r="AA17" s="107"/>
      <c r="AB17" s="111" t="s">
        <v>42</v>
      </c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</row>
    <row r="18" spans="1:63" ht="9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107"/>
      <c r="T18" s="107"/>
      <c r="U18" s="107"/>
      <c r="V18" s="107"/>
      <c r="W18" s="107"/>
      <c r="X18" s="107"/>
      <c r="Y18" s="107"/>
      <c r="Z18" s="107"/>
      <c r="AA18" s="107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</row>
    <row r="19" spans="1:63" ht="9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07"/>
      <c r="T19" s="107"/>
      <c r="U19" s="107"/>
      <c r="V19" s="107"/>
      <c r="W19" s="107"/>
      <c r="X19" s="107"/>
      <c r="Y19" s="107"/>
      <c r="Z19" s="107"/>
      <c r="AA19" s="107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</row>
    <row r="20" spans="1:63" ht="9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07"/>
      <c r="T20" s="107"/>
      <c r="U20" s="107"/>
      <c r="V20" s="107"/>
      <c r="W20" s="107"/>
      <c r="X20" s="107"/>
      <c r="Y20" s="107"/>
      <c r="Z20" s="107"/>
      <c r="AA20" s="107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</row>
    <row r="21" spans="1:63" ht="9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16" t="s">
        <v>8</v>
      </c>
      <c r="T21" s="116"/>
      <c r="U21" s="116"/>
      <c r="V21" s="116"/>
      <c r="W21" s="116"/>
      <c r="X21" s="116"/>
      <c r="Y21" s="116"/>
      <c r="Z21" s="116"/>
      <c r="AA21" s="116"/>
      <c r="AB21" s="117" t="s">
        <v>20</v>
      </c>
      <c r="AC21" s="117"/>
      <c r="AD21" s="117"/>
      <c r="AE21" s="117"/>
      <c r="AF21" s="117"/>
      <c r="AG21" s="117"/>
      <c r="AH21" s="101"/>
      <c r="AI21" s="101"/>
      <c r="AJ21" s="101"/>
      <c r="AK21" s="101"/>
      <c r="AL21" s="101"/>
      <c r="AM21" s="101"/>
      <c r="AN21" s="105" t="s">
        <v>3</v>
      </c>
      <c r="AO21" s="105"/>
      <c r="AP21" s="105"/>
      <c r="AQ21" s="101"/>
      <c r="AR21" s="101"/>
      <c r="AS21" s="101"/>
      <c r="AT21" s="101"/>
      <c r="AU21" s="101"/>
      <c r="AV21" s="101"/>
      <c r="AW21" s="105" t="s">
        <v>4</v>
      </c>
      <c r="AX21" s="105"/>
      <c r="AY21" s="105"/>
      <c r="AZ21" s="101"/>
      <c r="BA21" s="101"/>
      <c r="BB21" s="101"/>
      <c r="BC21" s="101"/>
      <c r="BD21" s="101"/>
      <c r="BE21" s="101"/>
      <c r="BF21" s="105" t="s">
        <v>5</v>
      </c>
      <c r="BG21" s="105"/>
      <c r="BH21" s="105"/>
      <c r="BI21" s="105"/>
      <c r="BJ21" s="105"/>
      <c r="BK21" s="105"/>
    </row>
    <row r="22" spans="1:63" ht="9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16"/>
      <c r="T22" s="116"/>
      <c r="U22" s="116"/>
      <c r="V22" s="116"/>
      <c r="W22" s="116"/>
      <c r="X22" s="116"/>
      <c r="Y22" s="116"/>
      <c r="Z22" s="116"/>
      <c r="AA22" s="116"/>
      <c r="AB22" s="117"/>
      <c r="AC22" s="117"/>
      <c r="AD22" s="117"/>
      <c r="AE22" s="117"/>
      <c r="AF22" s="117"/>
      <c r="AG22" s="117"/>
      <c r="AH22" s="101"/>
      <c r="AI22" s="101"/>
      <c r="AJ22" s="101"/>
      <c r="AK22" s="101"/>
      <c r="AL22" s="101"/>
      <c r="AM22" s="101"/>
      <c r="AN22" s="105"/>
      <c r="AO22" s="105"/>
      <c r="AP22" s="105"/>
      <c r="AQ22" s="101"/>
      <c r="AR22" s="101"/>
      <c r="AS22" s="101"/>
      <c r="AT22" s="101"/>
      <c r="AU22" s="101"/>
      <c r="AV22" s="101"/>
      <c r="AW22" s="105"/>
      <c r="AX22" s="105"/>
      <c r="AY22" s="105"/>
      <c r="AZ22" s="101"/>
      <c r="BA22" s="101"/>
      <c r="BB22" s="101"/>
      <c r="BC22" s="101"/>
      <c r="BD22" s="101"/>
      <c r="BE22" s="101"/>
      <c r="BF22" s="105"/>
      <c r="BG22" s="105"/>
      <c r="BH22" s="105"/>
      <c r="BI22" s="105"/>
      <c r="BJ22" s="105"/>
      <c r="BK22" s="105"/>
    </row>
    <row r="23" spans="1:63" ht="9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16"/>
      <c r="T23" s="116"/>
      <c r="U23" s="116"/>
      <c r="V23" s="116"/>
      <c r="W23" s="116"/>
      <c r="X23" s="116"/>
      <c r="Y23" s="116"/>
      <c r="Z23" s="116"/>
      <c r="AA23" s="116"/>
      <c r="AB23" s="117"/>
      <c r="AC23" s="117"/>
      <c r="AD23" s="117"/>
      <c r="AE23" s="117"/>
      <c r="AF23" s="117"/>
      <c r="AG23" s="117"/>
      <c r="AH23" s="101"/>
      <c r="AI23" s="101"/>
      <c r="AJ23" s="101"/>
      <c r="AK23" s="101"/>
      <c r="AL23" s="101"/>
      <c r="AM23" s="101"/>
      <c r="AN23" s="105"/>
      <c r="AO23" s="105"/>
      <c r="AP23" s="105"/>
      <c r="AQ23" s="101"/>
      <c r="AR23" s="101"/>
      <c r="AS23" s="101"/>
      <c r="AT23" s="101"/>
      <c r="AU23" s="101"/>
      <c r="AV23" s="101"/>
      <c r="AW23" s="105"/>
      <c r="AX23" s="105"/>
      <c r="AY23" s="105"/>
      <c r="AZ23" s="101"/>
      <c r="BA23" s="101"/>
      <c r="BB23" s="101"/>
      <c r="BC23" s="101"/>
      <c r="BD23" s="101"/>
      <c r="BE23" s="101"/>
      <c r="BF23" s="105"/>
      <c r="BG23" s="105"/>
      <c r="BH23" s="105"/>
      <c r="BI23" s="105"/>
      <c r="BJ23" s="105"/>
      <c r="BK23" s="105"/>
    </row>
    <row r="24" spans="1:63" ht="9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07" t="s">
        <v>9</v>
      </c>
      <c r="T24" s="107"/>
      <c r="U24" s="107"/>
      <c r="V24" s="107"/>
      <c r="W24" s="107"/>
      <c r="X24" s="107"/>
      <c r="Y24" s="107"/>
      <c r="Z24" s="107"/>
      <c r="AA24" s="107"/>
      <c r="AB24" s="102" t="s">
        <v>10</v>
      </c>
      <c r="AC24" s="102"/>
      <c r="AD24" s="102"/>
      <c r="AE24" s="103"/>
      <c r="AF24" s="103"/>
      <c r="AG24" s="103"/>
      <c r="AH24" s="103"/>
      <c r="AI24" s="103"/>
      <c r="AJ24" s="103"/>
      <c r="AK24" s="103"/>
      <c r="AL24" s="103"/>
      <c r="AM24" s="103"/>
      <c r="AN24" s="102" t="s">
        <v>11</v>
      </c>
      <c r="AO24" s="102"/>
      <c r="AP24" s="102"/>
      <c r="AQ24" s="103"/>
      <c r="AR24" s="103"/>
      <c r="AS24" s="103"/>
      <c r="AT24" s="103"/>
      <c r="AU24" s="103"/>
      <c r="AV24" s="103"/>
      <c r="AW24" s="103"/>
      <c r="AX24" s="103"/>
      <c r="AY24" s="103"/>
      <c r="AZ24" s="102" t="s">
        <v>14</v>
      </c>
      <c r="BA24" s="102"/>
      <c r="BB24" s="102"/>
      <c r="BC24" s="103"/>
      <c r="BD24" s="103"/>
      <c r="BE24" s="103"/>
      <c r="BF24" s="103"/>
      <c r="BG24" s="103"/>
      <c r="BH24" s="103"/>
      <c r="BI24" s="103"/>
      <c r="BJ24" s="103"/>
      <c r="BK24" s="103"/>
    </row>
    <row r="25" spans="1:63" ht="9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107"/>
      <c r="T25" s="107"/>
      <c r="U25" s="107"/>
      <c r="V25" s="107"/>
      <c r="W25" s="107"/>
      <c r="X25" s="107"/>
      <c r="Y25" s="107"/>
      <c r="Z25" s="107"/>
      <c r="AA25" s="107"/>
      <c r="AB25" s="102"/>
      <c r="AC25" s="102"/>
      <c r="AD25" s="102"/>
      <c r="AE25" s="103"/>
      <c r="AF25" s="103"/>
      <c r="AG25" s="103"/>
      <c r="AH25" s="103"/>
      <c r="AI25" s="103"/>
      <c r="AJ25" s="103"/>
      <c r="AK25" s="103"/>
      <c r="AL25" s="103"/>
      <c r="AM25" s="103"/>
      <c r="AN25" s="102"/>
      <c r="AO25" s="102"/>
      <c r="AP25" s="102"/>
      <c r="AQ25" s="103"/>
      <c r="AR25" s="103"/>
      <c r="AS25" s="103"/>
      <c r="AT25" s="103"/>
      <c r="AU25" s="103"/>
      <c r="AV25" s="103"/>
      <c r="AW25" s="103"/>
      <c r="AX25" s="103"/>
      <c r="AY25" s="103"/>
      <c r="AZ25" s="102"/>
      <c r="BA25" s="102"/>
      <c r="BB25" s="102"/>
      <c r="BC25" s="103"/>
      <c r="BD25" s="103"/>
      <c r="BE25" s="103"/>
      <c r="BF25" s="103"/>
      <c r="BG25" s="103"/>
      <c r="BH25" s="103"/>
      <c r="BI25" s="103"/>
      <c r="BJ25" s="103"/>
      <c r="BK25" s="103"/>
    </row>
    <row r="26" spans="1:63" ht="9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107"/>
      <c r="T26" s="107"/>
      <c r="U26" s="107"/>
      <c r="V26" s="107"/>
      <c r="W26" s="107"/>
      <c r="X26" s="107"/>
      <c r="Y26" s="107"/>
      <c r="Z26" s="107"/>
      <c r="AA26" s="107"/>
      <c r="AB26" s="102"/>
      <c r="AC26" s="102"/>
      <c r="AD26" s="102"/>
      <c r="AE26" s="103"/>
      <c r="AF26" s="103"/>
      <c r="AG26" s="103"/>
      <c r="AH26" s="103"/>
      <c r="AI26" s="103"/>
      <c r="AJ26" s="103"/>
      <c r="AK26" s="103"/>
      <c r="AL26" s="103"/>
      <c r="AM26" s="103"/>
      <c r="AN26" s="102"/>
      <c r="AO26" s="102"/>
      <c r="AP26" s="102"/>
      <c r="AQ26" s="103"/>
      <c r="AR26" s="103"/>
      <c r="AS26" s="103"/>
      <c r="AT26" s="103"/>
      <c r="AU26" s="103"/>
      <c r="AV26" s="103"/>
      <c r="AW26" s="103"/>
      <c r="AX26" s="103"/>
      <c r="AY26" s="103"/>
      <c r="AZ26" s="102"/>
      <c r="BA26" s="102"/>
      <c r="BB26" s="102"/>
      <c r="BC26" s="103"/>
      <c r="BD26" s="103"/>
      <c r="BE26" s="103"/>
      <c r="BF26" s="103"/>
      <c r="BG26" s="103"/>
      <c r="BH26" s="103"/>
      <c r="BI26" s="103"/>
      <c r="BJ26" s="103"/>
      <c r="BK26" s="103"/>
    </row>
    <row r="27" spans="1:63" ht="9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ht="9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ht="9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 ht="9" customHeight="1" x14ac:dyDescent="0.4">
      <c r="A30" s="45" t="s">
        <v>0</v>
      </c>
      <c r="B30" s="45"/>
      <c r="C30" s="45"/>
      <c r="D30" s="45"/>
      <c r="E30" s="45" t="str">
        <f>G5</f>
        <v/>
      </c>
      <c r="F30" s="45"/>
      <c r="G30" s="45"/>
      <c r="H30" s="100" t="s">
        <v>31</v>
      </c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</row>
    <row r="31" spans="1:63" ht="9" customHeight="1" x14ac:dyDescent="0.4">
      <c r="A31" s="45"/>
      <c r="B31" s="45"/>
      <c r="C31" s="45"/>
      <c r="D31" s="45"/>
      <c r="E31" s="45"/>
      <c r="F31" s="45"/>
      <c r="G31" s="45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</row>
    <row r="32" spans="1:63" ht="9" customHeight="1" x14ac:dyDescent="0.4">
      <c r="A32" s="45"/>
      <c r="B32" s="45"/>
      <c r="C32" s="45"/>
      <c r="D32" s="45"/>
      <c r="E32" s="45"/>
      <c r="F32" s="45"/>
      <c r="G32" s="45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</row>
    <row r="33" spans="1:63" ht="9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</row>
    <row r="34" spans="1:63" ht="9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</row>
    <row r="35" spans="1:63" ht="9" customHeight="1" x14ac:dyDescent="0.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</row>
    <row r="36" spans="1:63" ht="9" customHeight="1" x14ac:dyDescent="0.4">
      <c r="A36" s="57" t="s">
        <v>38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</row>
    <row r="37" spans="1:63" ht="9" customHeight="1" x14ac:dyDescent="0.4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</row>
    <row r="38" spans="1:63" ht="9" customHeight="1" x14ac:dyDescent="0.4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</row>
    <row r="39" spans="1:63" ht="9" customHeight="1" thickBot="1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5"/>
      <c r="BI39" s="5"/>
      <c r="BJ39" s="5"/>
      <c r="BK39" s="5"/>
    </row>
    <row r="40" spans="1:63" ht="9" customHeight="1" x14ac:dyDescent="0.4">
      <c r="A40" s="92" t="s">
        <v>22</v>
      </c>
      <c r="B40" s="93"/>
      <c r="C40" s="93"/>
      <c r="D40" s="93"/>
      <c r="E40" s="93"/>
      <c r="F40" s="93"/>
      <c r="G40" s="94"/>
      <c r="H40" s="91" t="s">
        <v>27</v>
      </c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58" t="s">
        <v>39</v>
      </c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85"/>
      <c r="AH40" s="48" t="s">
        <v>40</v>
      </c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8" t="s">
        <v>41</v>
      </c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60"/>
    </row>
    <row r="41" spans="1:63" ht="9" customHeight="1" x14ac:dyDescent="0.4">
      <c r="A41" s="44"/>
      <c r="B41" s="45"/>
      <c r="C41" s="45"/>
      <c r="D41" s="45"/>
      <c r="E41" s="45"/>
      <c r="F41" s="45"/>
      <c r="G41" s="4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61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86"/>
      <c r="AH41" s="51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3"/>
      <c r="AW41" s="61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3"/>
    </row>
    <row r="42" spans="1:63" ht="9" customHeight="1" x14ac:dyDescent="0.4">
      <c r="A42" s="88"/>
      <c r="B42" s="89"/>
      <c r="C42" s="89"/>
      <c r="D42" s="89"/>
      <c r="E42" s="89"/>
      <c r="F42" s="89"/>
      <c r="G42" s="90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64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87"/>
      <c r="AH42" s="54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6"/>
      <c r="AW42" s="64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6"/>
    </row>
    <row r="43" spans="1:63" ht="9" customHeight="1" x14ac:dyDescent="0.4">
      <c r="A43" s="42" t="str">
        <f>IF(A49="","",IF(A49="元",30,IF(A49-1=1,"元",A49-1)))</f>
        <v/>
      </c>
      <c r="B43" s="43"/>
      <c r="C43" s="43"/>
      <c r="D43" s="43"/>
      <c r="E43" s="43" t="s">
        <v>23</v>
      </c>
      <c r="F43" s="43"/>
      <c r="G43" s="46"/>
      <c r="H43" s="38" t="s">
        <v>12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67">
        <f>IF($AV$30&lt;=0,IF(S43&gt;0,"0円",0),IF($AV$30&lt;0,0,IF(S43="",0,IF(S43&gt;=$AV$30,$AV$30,S43))))</f>
        <v>0</v>
      </c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9"/>
      <c r="AW43" s="76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8"/>
    </row>
    <row r="44" spans="1:63" ht="9" customHeight="1" x14ac:dyDescent="0.4">
      <c r="A44" s="44"/>
      <c r="B44" s="45"/>
      <c r="C44" s="45"/>
      <c r="D44" s="45"/>
      <c r="E44" s="45"/>
      <c r="F44" s="45"/>
      <c r="G44" s="4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70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2"/>
      <c r="AW44" s="79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1"/>
    </row>
    <row r="45" spans="1:63" ht="9" customHeight="1" x14ac:dyDescent="0.4">
      <c r="A45" s="44"/>
      <c r="B45" s="45"/>
      <c r="C45" s="45"/>
      <c r="D45" s="45"/>
      <c r="E45" s="45"/>
      <c r="F45" s="45"/>
      <c r="G45" s="4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73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5"/>
      <c r="AW45" s="79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1"/>
    </row>
    <row r="46" spans="1:63" ht="9" customHeight="1" x14ac:dyDescent="0.4">
      <c r="A46" s="44" t="s">
        <v>24</v>
      </c>
      <c r="B46" s="45"/>
      <c r="C46" s="45"/>
      <c r="D46" s="45"/>
      <c r="E46" s="45"/>
      <c r="F46" s="45"/>
      <c r="G46" s="47"/>
      <c r="H46" s="38" t="s">
        <v>13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28">
        <f>IF($AV$30&lt;=0,IF(S46&gt;0,"0円",0),IF(S46&lt;$AV$30-AH43,S46,IF(S46&gt;0,IF($AV$30-AH43=0,"0円",$AV$30-AH43),$AV$30-AH43)))</f>
        <v>0</v>
      </c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79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1"/>
    </row>
    <row r="47" spans="1:63" ht="9" customHeight="1" x14ac:dyDescent="0.4">
      <c r="A47" s="44"/>
      <c r="B47" s="45"/>
      <c r="C47" s="45"/>
      <c r="D47" s="45"/>
      <c r="E47" s="45"/>
      <c r="F47" s="45"/>
      <c r="G47" s="47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79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1"/>
    </row>
    <row r="48" spans="1:63" ht="9" customHeight="1" x14ac:dyDescent="0.4">
      <c r="A48" s="88"/>
      <c r="B48" s="89"/>
      <c r="C48" s="89"/>
      <c r="D48" s="89"/>
      <c r="E48" s="89"/>
      <c r="F48" s="89"/>
      <c r="G48" s="90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82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4"/>
    </row>
    <row r="49" spans="1:63" ht="9" customHeight="1" x14ac:dyDescent="0.4">
      <c r="A49" s="42" t="str">
        <f>IF(A55="","",IF(A55="元",30,IF(A55-1=1,"元",A55-1)))</f>
        <v/>
      </c>
      <c r="B49" s="43"/>
      <c r="C49" s="43"/>
      <c r="D49" s="43"/>
      <c r="E49" s="43" t="s">
        <v>23</v>
      </c>
      <c r="F49" s="43"/>
      <c r="G49" s="46"/>
      <c r="H49" s="38" t="s">
        <v>12</v>
      </c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28">
        <f>IF($AV$30&lt;=0,IF(S49&gt;0,"0円",0),IF(S49&lt;$AV$30-SUM(AH43:AV48),S49,IF(S49&gt;0,IF($AV$30-SUM(AH43:AV48)=0,"0円",$AV$30-SUM(AH43:AV48)),$AV$30-SUM(AH43:AV48))))</f>
        <v>0</v>
      </c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9">
        <f>IF(AH49="0円",S49,IF(S49="",0,IF(S49=AH49,"0円",S49-AH49)))</f>
        <v>0</v>
      </c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1"/>
    </row>
    <row r="50" spans="1:63" ht="9" customHeight="1" x14ac:dyDescent="0.4">
      <c r="A50" s="44"/>
      <c r="B50" s="45"/>
      <c r="C50" s="45"/>
      <c r="D50" s="45"/>
      <c r="E50" s="45"/>
      <c r="F50" s="45"/>
      <c r="G50" s="4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32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4"/>
    </row>
    <row r="51" spans="1:63" ht="9" customHeight="1" x14ac:dyDescent="0.4">
      <c r="A51" s="44"/>
      <c r="B51" s="45"/>
      <c r="C51" s="45"/>
      <c r="D51" s="45"/>
      <c r="E51" s="45"/>
      <c r="F51" s="45"/>
      <c r="G51" s="4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35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7"/>
    </row>
    <row r="52" spans="1:63" ht="9" customHeight="1" x14ac:dyDescent="0.4">
      <c r="A52" s="44" t="s">
        <v>25</v>
      </c>
      <c r="B52" s="45"/>
      <c r="C52" s="45"/>
      <c r="D52" s="45"/>
      <c r="E52" s="45"/>
      <c r="F52" s="45"/>
      <c r="G52" s="47"/>
      <c r="H52" s="38" t="s">
        <v>13</v>
      </c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28">
        <f>IF($AV$30&lt;=0,IF(S52&gt;0,"0円",0),IF(S52&lt;$AV$30-SUM(AH43:AV51),S52,IF(S52&gt;0,IF($AV$30-SUM(AH43:AV51)=0,"0円",$AV$30-SUM(AH43:AV51)),$AV$30-SUM(AH43:AV51))))</f>
        <v>0</v>
      </c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9">
        <f t="shared" ref="AW52" si="0">IF(AH52="0円",S52,IF(S52="",0,IF(S52=AH52,"0円",S52-AH52)))</f>
        <v>0</v>
      </c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1"/>
    </row>
    <row r="53" spans="1:63" ht="9" customHeight="1" x14ac:dyDescent="0.4">
      <c r="A53" s="44"/>
      <c r="B53" s="45"/>
      <c r="C53" s="45"/>
      <c r="D53" s="45"/>
      <c r="E53" s="45"/>
      <c r="F53" s="45"/>
      <c r="G53" s="47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32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4"/>
    </row>
    <row r="54" spans="1:63" ht="9" customHeight="1" x14ac:dyDescent="0.4">
      <c r="A54" s="88"/>
      <c r="B54" s="89"/>
      <c r="C54" s="89"/>
      <c r="D54" s="89"/>
      <c r="E54" s="89"/>
      <c r="F54" s="89"/>
      <c r="G54" s="90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35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7"/>
    </row>
    <row r="55" spans="1:63" ht="9" customHeight="1" x14ac:dyDescent="0.4">
      <c r="A55" s="42" t="str">
        <f>IF(G5="","",IF(G5="元",30,IF(G5-1=1,"元",G5-1)))</f>
        <v/>
      </c>
      <c r="B55" s="43"/>
      <c r="C55" s="43"/>
      <c r="D55" s="43"/>
      <c r="E55" s="43" t="s">
        <v>23</v>
      </c>
      <c r="F55" s="43"/>
      <c r="G55" s="46"/>
      <c r="H55" s="38" t="s">
        <v>12</v>
      </c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28">
        <f>IF($AV$30&lt;=0,IF(S55&gt;0,"0円",0),IF(S55&lt;$AV$30-SUM(AH43:AV54),S55,IF(S55&gt;0,IF($AV$30-SUM(AH43:AV54)=0,"0円",$AV$30-SUM(AH43:AV54)),$AV$30-SUM(AH43:AV54))))</f>
        <v>0</v>
      </c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9">
        <f t="shared" ref="AW55" si="1">IF(AH55="0円",S55,IF(S55="",0,IF(S55=AH55,"0円",S55-AH55)))</f>
        <v>0</v>
      </c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1"/>
    </row>
    <row r="56" spans="1:63" ht="9" customHeight="1" x14ac:dyDescent="0.4">
      <c r="A56" s="44"/>
      <c r="B56" s="45"/>
      <c r="C56" s="45"/>
      <c r="D56" s="45"/>
      <c r="E56" s="45"/>
      <c r="F56" s="45"/>
      <c r="G56" s="4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32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4"/>
    </row>
    <row r="57" spans="1:63" ht="9" customHeight="1" x14ac:dyDescent="0.4">
      <c r="A57" s="44"/>
      <c r="B57" s="45"/>
      <c r="C57" s="45"/>
      <c r="D57" s="45"/>
      <c r="E57" s="45"/>
      <c r="F57" s="45"/>
      <c r="G57" s="4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35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7"/>
    </row>
    <row r="58" spans="1:63" ht="9" customHeight="1" x14ac:dyDescent="0.4">
      <c r="A58" s="44" t="s">
        <v>26</v>
      </c>
      <c r="B58" s="45"/>
      <c r="C58" s="45"/>
      <c r="D58" s="45"/>
      <c r="E58" s="45"/>
      <c r="F58" s="45"/>
      <c r="G58" s="47"/>
      <c r="H58" s="38" t="s">
        <v>13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28">
        <f>IF($AV$30&lt;=0,IF(S58&gt;0,"0円",0),IF(S58&lt;$AV$30-SUM(AH43:AV57),S58,IF(S58&gt;0,IF($AV$30-SUM(AH43:AV57)=0,"0円",$AV$30-SUM(AH43:AV57)),$AV$30-SUM(AH43:AV57))))</f>
        <v>0</v>
      </c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9">
        <f t="shared" ref="AW58" si="2">IF(AH58="0円",S58,IF(S58="",0,IF(S58=AH58,"0円",S58-AH58)))</f>
        <v>0</v>
      </c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1"/>
    </row>
    <row r="59" spans="1:63" ht="9" customHeight="1" x14ac:dyDescent="0.4">
      <c r="A59" s="44"/>
      <c r="B59" s="45"/>
      <c r="C59" s="45"/>
      <c r="D59" s="45"/>
      <c r="E59" s="45"/>
      <c r="F59" s="45"/>
      <c r="G59" s="4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32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4"/>
    </row>
    <row r="60" spans="1:63" ht="9" customHeight="1" thickBot="1" x14ac:dyDescent="0.45">
      <c r="A60" s="44"/>
      <c r="B60" s="45"/>
      <c r="C60" s="45"/>
      <c r="D60" s="45"/>
      <c r="E60" s="45"/>
      <c r="F60" s="45"/>
      <c r="G60" s="47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2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4"/>
    </row>
    <row r="61" spans="1:63" ht="9" customHeight="1" thickTop="1" thickBot="1" x14ac:dyDescent="0.45">
      <c r="A61" s="24" t="s">
        <v>29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11" t="str">
        <f>IF($AV$30="","",IF($AV$30&lt;0,"0円",IF(SUM(AH43:AV60)=0,"0円",SUM(AH43:AV60))))</f>
        <v/>
      </c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7"/>
    </row>
    <row r="62" spans="1:63" ht="9" customHeight="1" thickTop="1" thickBot="1" x14ac:dyDescent="0.45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7"/>
    </row>
    <row r="63" spans="1:63" ht="9" customHeight="1" thickTop="1" thickBot="1" x14ac:dyDescent="0.45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7"/>
    </row>
    <row r="64" spans="1:63" ht="9" customHeight="1" thickTop="1" thickBot="1" x14ac:dyDescent="0.4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7"/>
    </row>
    <row r="65" spans="1:64" ht="9" customHeight="1" thickTop="1" thickBot="1" x14ac:dyDescent="0.4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7"/>
    </row>
    <row r="66" spans="1:64" ht="9" customHeight="1" thickTop="1" thickBot="1" x14ac:dyDescent="0.4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7"/>
    </row>
    <row r="67" spans="1:64" ht="9" customHeight="1" thickTop="1" thickBot="1" x14ac:dyDescent="0.45">
      <c r="A67" s="16" t="s">
        <v>30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1" t="str">
        <f>IF($AV$30="","",IF(SUM(AW49:BK60)=0,"0円",SUM(AW49:BK60)))</f>
        <v/>
      </c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3"/>
    </row>
    <row r="68" spans="1:64" ht="9" customHeight="1" thickTop="1" thickBot="1" x14ac:dyDescent="0.45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3"/>
    </row>
    <row r="69" spans="1:64" ht="9" customHeight="1" thickTop="1" thickBot="1" x14ac:dyDescent="0.45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3"/>
    </row>
    <row r="70" spans="1:64" ht="9" customHeight="1" thickTop="1" thickBot="1" x14ac:dyDescent="0.4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3"/>
    </row>
    <row r="71" spans="1:64" ht="9" customHeight="1" thickTop="1" thickBot="1" x14ac:dyDescent="0.45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3"/>
    </row>
    <row r="72" spans="1:64" ht="9" customHeight="1" thickTop="1" thickBot="1" x14ac:dyDescent="0.45">
      <c r="A72" s="18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5"/>
    </row>
    <row r="73" spans="1:64" ht="9" customHeight="1" x14ac:dyDescent="0.4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</row>
    <row r="74" spans="1:64" ht="9" customHeight="1" thickBot="1" x14ac:dyDescent="0.4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10"/>
    </row>
    <row r="75" spans="1:64" ht="9" customHeight="1" x14ac:dyDescent="0.4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</row>
    <row r="76" spans="1:64" ht="9" customHeight="1" x14ac:dyDescent="0.4">
      <c r="A76" s="23" t="s">
        <v>34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 t="s">
        <v>35</v>
      </c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20" t="s">
        <v>36</v>
      </c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 t="s">
        <v>37</v>
      </c>
      <c r="BB76" s="20"/>
      <c r="BC76" s="20"/>
      <c r="BD76" s="20"/>
      <c r="BE76" s="20"/>
      <c r="BF76" s="20"/>
      <c r="BG76" s="20"/>
      <c r="BH76" s="20"/>
      <c r="BI76" s="20"/>
      <c r="BJ76" s="20"/>
      <c r="BK76" s="20"/>
    </row>
    <row r="77" spans="1:64" ht="9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</row>
    <row r="78" spans="1:64" ht="9" customHeight="1" x14ac:dyDescent="0.4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</row>
    <row r="79" spans="1:64" ht="9" customHeight="1" x14ac:dyDescent="0.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</row>
    <row r="80" spans="1:64" ht="9" customHeight="1" x14ac:dyDescent="0.4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</row>
    <row r="81" spans="1:63" ht="9" customHeight="1" x14ac:dyDescent="0.4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5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</row>
    <row r="82" spans="1:63" ht="9" customHeight="1" x14ac:dyDescent="0.4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</row>
    <row r="83" spans="1:63" s="9" customFormat="1" ht="9" customHeight="1" x14ac:dyDescent="0.4"/>
    <row r="84" spans="1:63" s="9" customFormat="1" ht="9" customHeight="1" x14ac:dyDescent="0.4"/>
    <row r="85" spans="1:63" s="9" customFormat="1" ht="9" customHeight="1" x14ac:dyDescent="0.4"/>
    <row r="86" spans="1:63" s="9" customFormat="1" ht="9" customHeight="1" x14ac:dyDescent="0.4"/>
    <row r="87" spans="1:63" s="9" customFormat="1" ht="9" customHeight="1" x14ac:dyDescent="0.4"/>
    <row r="88" spans="1:63" s="9" customFormat="1" ht="9" customHeight="1" x14ac:dyDescent="0.4"/>
    <row r="89" spans="1:63" s="9" customFormat="1" ht="9" customHeight="1" x14ac:dyDescent="0.4"/>
    <row r="90" spans="1:63" s="9" customFormat="1" ht="9" customHeight="1" x14ac:dyDescent="0.4"/>
    <row r="91" spans="1:63" s="9" customFormat="1" ht="9" customHeight="1" x14ac:dyDescent="0.4"/>
    <row r="92" spans="1:63" s="9" customFormat="1" ht="9" customHeight="1" x14ac:dyDescent="0.4"/>
    <row r="93" spans="1:63" s="9" customFormat="1" ht="9" customHeight="1" x14ac:dyDescent="0.4"/>
    <row r="94" spans="1:63" s="9" customFormat="1" ht="9" customHeight="1" x14ac:dyDescent="0.4"/>
    <row r="95" spans="1:63" s="9" customFormat="1" ht="9" customHeight="1" x14ac:dyDescent="0.4"/>
    <row r="96" spans="1:63" s="9" customFormat="1" ht="9" customHeight="1" x14ac:dyDescent="0.4"/>
    <row r="97" s="9" customFormat="1" ht="9" customHeight="1" x14ac:dyDescent="0.4"/>
    <row r="98" s="9" customFormat="1" ht="9" customHeight="1" x14ac:dyDescent="0.4"/>
    <row r="99" s="9" customFormat="1" ht="9" customHeight="1" x14ac:dyDescent="0.4"/>
    <row r="100" s="9" customFormat="1" ht="9" customHeight="1" x14ac:dyDescent="0.4"/>
    <row r="101" s="9" customFormat="1" ht="9" customHeight="1" x14ac:dyDescent="0.4"/>
    <row r="102" s="9" customFormat="1" ht="9" customHeight="1" x14ac:dyDescent="0.4"/>
    <row r="103" s="9" customFormat="1" ht="9" customHeight="1" x14ac:dyDescent="0.4"/>
    <row r="104" s="9" customFormat="1" ht="9" customHeight="1" x14ac:dyDescent="0.4"/>
    <row r="105" s="9" customFormat="1" ht="9" customHeight="1" x14ac:dyDescent="0.4"/>
    <row r="106" s="9" customFormat="1" ht="9" customHeight="1" x14ac:dyDescent="0.4"/>
    <row r="107" s="9" customFormat="1" ht="9" customHeight="1" x14ac:dyDescent="0.4"/>
    <row r="108" s="9" customFormat="1" ht="9" customHeight="1" x14ac:dyDescent="0.4"/>
    <row r="109" s="9" customFormat="1" ht="9" customHeight="1" x14ac:dyDescent="0.4"/>
    <row r="110" s="9" customFormat="1" ht="9" customHeight="1" x14ac:dyDescent="0.4"/>
    <row r="111" s="9" customFormat="1" ht="9" customHeight="1" x14ac:dyDescent="0.4"/>
    <row r="112" s="9" customFormat="1" ht="9" customHeight="1" x14ac:dyDescent="0.4"/>
    <row r="113" s="9" customFormat="1" ht="9" customHeight="1" x14ac:dyDescent="0.4"/>
    <row r="114" s="9" customFormat="1" ht="9" customHeight="1" x14ac:dyDescent="0.4"/>
    <row r="115" s="9" customFormat="1" ht="9" customHeight="1" x14ac:dyDescent="0.4"/>
    <row r="116" s="9" customFormat="1" ht="9" customHeight="1" x14ac:dyDescent="0.4"/>
    <row r="117" s="9" customFormat="1" ht="9" customHeight="1" x14ac:dyDescent="0.4"/>
    <row r="118" s="9" customFormat="1" ht="9" customHeight="1" x14ac:dyDescent="0.4"/>
    <row r="119" s="9" customFormat="1" ht="9" customHeight="1" x14ac:dyDescent="0.4"/>
    <row r="120" s="9" customFormat="1" ht="9" customHeight="1" x14ac:dyDescent="0.4"/>
    <row r="121" s="9" customFormat="1" ht="9" customHeight="1" x14ac:dyDescent="0.4"/>
    <row r="122" s="9" customFormat="1" ht="9" customHeight="1" x14ac:dyDescent="0.4"/>
    <row r="123" s="9" customFormat="1" ht="9" customHeight="1" x14ac:dyDescent="0.4"/>
    <row r="124" s="9" customFormat="1" ht="9" customHeight="1" x14ac:dyDescent="0.4"/>
    <row r="125" s="9" customFormat="1" ht="9" customHeight="1" x14ac:dyDescent="0.4"/>
    <row r="126" s="9" customFormat="1" ht="9" customHeight="1" x14ac:dyDescent="0.4"/>
    <row r="127" s="9" customFormat="1" ht="9" customHeight="1" x14ac:dyDescent="0.4"/>
    <row r="128" s="9" customFormat="1" ht="9" customHeight="1" x14ac:dyDescent="0.4"/>
    <row r="129" s="9" customFormat="1" ht="9" customHeight="1" x14ac:dyDescent="0.4"/>
    <row r="130" s="9" customFormat="1" ht="9" customHeight="1" x14ac:dyDescent="0.4"/>
    <row r="131" s="9" customFormat="1" ht="9" customHeight="1" x14ac:dyDescent="0.4"/>
    <row r="132" s="9" customFormat="1" ht="9" customHeight="1" x14ac:dyDescent="0.4"/>
    <row r="133" s="9" customFormat="1" ht="9" customHeight="1" x14ac:dyDescent="0.4"/>
    <row r="134" s="9" customFormat="1" ht="9" customHeight="1" x14ac:dyDescent="0.4"/>
    <row r="135" s="9" customFormat="1" ht="9" customHeight="1" x14ac:dyDescent="0.4"/>
    <row r="136" s="9" customFormat="1" ht="9" customHeight="1" x14ac:dyDescent="0.4"/>
    <row r="137" s="9" customFormat="1" ht="9" customHeight="1" x14ac:dyDescent="0.4"/>
    <row r="138" s="9" customFormat="1" ht="9" customHeight="1" x14ac:dyDescent="0.4"/>
    <row r="139" s="9" customFormat="1" ht="9" customHeight="1" x14ac:dyDescent="0.4"/>
    <row r="140" s="9" customFormat="1" ht="9" customHeight="1" x14ac:dyDescent="0.4"/>
    <row r="141" s="9" customFormat="1" ht="9" customHeight="1" x14ac:dyDescent="0.4"/>
    <row r="142" s="9" customFormat="1" ht="9" customHeight="1" x14ac:dyDescent="0.4"/>
    <row r="143" s="9" customFormat="1" ht="9" customHeight="1" x14ac:dyDescent="0.4"/>
    <row r="144" s="9" customFormat="1" ht="9" customHeight="1" x14ac:dyDescent="0.4"/>
    <row r="145" s="9" customFormat="1" ht="9" customHeight="1" x14ac:dyDescent="0.4"/>
    <row r="146" s="9" customFormat="1" ht="9" customHeight="1" x14ac:dyDescent="0.4"/>
    <row r="147" s="9" customFormat="1" ht="9" customHeight="1" x14ac:dyDescent="0.4"/>
    <row r="148" s="9" customFormat="1" ht="9" customHeight="1" x14ac:dyDescent="0.4"/>
    <row r="149" s="9" customFormat="1" ht="9" customHeight="1" x14ac:dyDescent="0.4"/>
    <row r="150" s="9" customFormat="1" ht="9" customHeight="1" x14ac:dyDescent="0.4"/>
    <row r="151" s="9" customFormat="1" ht="9" customHeight="1" x14ac:dyDescent="0.4"/>
    <row r="152" s="9" customFormat="1" ht="9" customHeight="1" x14ac:dyDescent="0.4"/>
    <row r="153" s="9" customFormat="1" ht="9" customHeight="1" x14ac:dyDescent="0.4"/>
    <row r="154" s="9" customFormat="1" ht="9" customHeight="1" x14ac:dyDescent="0.4"/>
    <row r="155" s="9" customFormat="1" ht="9" customHeight="1" x14ac:dyDescent="0.4"/>
    <row r="156" s="9" customFormat="1" ht="9" customHeight="1" x14ac:dyDescent="0.4"/>
    <row r="157" s="9" customFormat="1" ht="9" customHeight="1" x14ac:dyDescent="0.4"/>
    <row r="158" s="9" customFormat="1" ht="9" customHeight="1" x14ac:dyDescent="0.4"/>
    <row r="159" s="9" customFormat="1" ht="9" customHeight="1" x14ac:dyDescent="0.4"/>
    <row r="160" s="9" customFormat="1" ht="9" customHeight="1" x14ac:dyDescent="0.4"/>
    <row r="161" s="9" customFormat="1" ht="9" customHeight="1" x14ac:dyDescent="0.4"/>
    <row r="162" s="9" customFormat="1" ht="9" customHeight="1" x14ac:dyDescent="0.4"/>
    <row r="163" s="9" customFormat="1" ht="9" customHeight="1" x14ac:dyDescent="0.4"/>
    <row r="164" s="9" customFormat="1" ht="9" customHeight="1" x14ac:dyDescent="0.4"/>
    <row r="165" s="9" customFormat="1" ht="9" customHeight="1" x14ac:dyDescent="0.4"/>
    <row r="166" s="9" customFormat="1" ht="9" customHeight="1" x14ac:dyDescent="0.4"/>
    <row r="167" s="9" customFormat="1" ht="9" customHeight="1" x14ac:dyDescent="0.4"/>
    <row r="168" s="9" customFormat="1" ht="9" customHeight="1" x14ac:dyDescent="0.4"/>
    <row r="169" s="9" customFormat="1" ht="9" customHeight="1" x14ac:dyDescent="0.4"/>
    <row r="170" s="9" customFormat="1" ht="9" customHeight="1" x14ac:dyDescent="0.4"/>
    <row r="171" s="9" customFormat="1" ht="9" customHeight="1" x14ac:dyDescent="0.4"/>
    <row r="172" s="9" customFormat="1" ht="9" customHeight="1" x14ac:dyDescent="0.4"/>
    <row r="173" s="9" customFormat="1" ht="9" customHeight="1" x14ac:dyDescent="0.4"/>
    <row r="174" s="9" customFormat="1" ht="9" customHeight="1" x14ac:dyDescent="0.4"/>
    <row r="175" s="9" customFormat="1" ht="9" customHeight="1" x14ac:dyDescent="0.4"/>
    <row r="176" s="9" customFormat="1" ht="9" customHeight="1" x14ac:dyDescent="0.4"/>
    <row r="177" s="9" customFormat="1" ht="9" customHeight="1" x14ac:dyDescent="0.4"/>
    <row r="178" s="9" customFormat="1" ht="9" customHeight="1" x14ac:dyDescent="0.4"/>
    <row r="179" s="9" customFormat="1" ht="9" customHeight="1" x14ac:dyDescent="0.4"/>
    <row r="180" s="9" customFormat="1" ht="9" customHeight="1" x14ac:dyDescent="0.4"/>
    <row r="181" s="9" customFormat="1" ht="9" customHeight="1" x14ac:dyDescent="0.4"/>
    <row r="182" s="9" customFormat="1" ht="9" customHeight="1" x14ac:dyDescent="0.4"/>
    <row r="183" s="9" customFormat="1" ht="9" customHeight="1" x14ac:dyDescent="0.4"/>
    <row r="184" s="9" customFormat="1" ht="9" customHeight="1" x14ac:dyDescent="0.4"/>
    <row r="185" s="9" customFormat="1" ht="9" customHeight="1" x14ac:dyDescent="0.4"/>
    <row r="186" s="9" customFormat="1" ht="9" customHeight="1" x14ac:dyDescent="0.4"/>
    <row r="187" s="9" customFormat="1" ht="9" customHeight="1" x14ac:dyDescent="0.4"/>
    <row r="188" s="9" customFormat="1" ht="9" customHeight="1" x14ac:dyDescent="0.4"/>
    <row r="189" s="9" customFormat="1" ht="9" customHeight="1" x14ac:dyDescent="0.4"/>
    <row r="190" s="9" customFormat="1" ht="9" customHeight="1" x14ac:dyDescent="0.4"/>
    <row r="191" s="9" customFormat="1" ht="9" customHeight="1" x14ac:dyDescent="0.4"/>
    <row r="192" s="9" customFormat="1" ht="9" customHeight="1" x14ac:dyDescent="0.4"/>
    <row r="193" s="9" customFormat="1" ht="9" customHeight="1" x14ac:dyDescent="0.4"/>
    <row r="194" s="9" customFormat="1" ht="9" customHeight="1" x14ac:dyDescent="0.4"/>
    <row r="195" s="9" customFormat="1" ht="9" customHeight="1" x14ac:dyDescent="0.4"/>
    <row r="196" s="9" customFormat="1" ht="9" customHeight="1" x14ac:dyDescent="0.4"/>
    <row r="197" s="9" customFormat="1" ht="9" customHeight="1" x14ac:dyDescent="0.4"/>
    <row r="198" s="9" customFormat="1" ht="9" customHeight="1" x14ac:dyDescent="0.4"/>
    <row r="199" s="9" customFormat="1" ht="9" customHeight="1" x14ac:dyDescent="0.4"/>
    <row r="200" s="9" customFormat="1" ht="9" customHeight="1" x14ac:dyDescent="0.4"/>
    <row r="201" s="9" customFormat="1" ht="9" customHeight="1" x14ac:dyDescent="0.4"/>
    <row r="202" s="9" customFormat="1" ht="9" customHeight="1" x14ac:dyDescent="0.4"/>
    <row r="203" s="9" customFormat="1" ht="9" customHeight="1" x14ac:dyDescent="0.4"/>
    <row r="204" s="9" customFormat="1" ht="9" customHeight="1" x14ac:dyDescent="0.4"/>
    <row r="205" s="9" customFormat="1" ht="9" customHeight="1" x14ac:dyDescent="0.4"/>
    <row r="206" s="9" customFormat="1" ht="9" customHeight="1" x14ac:dyDescent="0.4"/>
    <row r="207" s="9" customFormat="1" ht="9" customHeight="1" x14ac:dyDescent="0.4"/>
    <row r="208" s="9" customFormat="1" ht="9" customHeight="1" x14ac:dyDescent="0.4"/>
    <row r="209" s="9" customFormat="1" ht="9" customHeight="1" x14ac:dyDescent="0.4"/>
    <row r="210" s="9" customFormat="1" ht="9" customHeight="1" x14ac:dyDescent="0.4"/>
    <row r="211" s="9" customFormat="1" ht="9" customHeight="1" x14ac:dyDescent="0.4"/>
    <row r="212" s="9" customFormat="1" ht="9" customHeight="1" x14ac:dyDescent="0.4"/>
    <row r="213" s="9" customFormat="1" ht="9" customHeight="1" x14ac:dyDescent="0.4"/>
    <row r="214" s="9" customFormat="1" ht="9" customHeight="1" x14ac:dyDescent="0.4"/>
    <row r="215" s="9" customFormat="1" ht="9" customHeight="1" x14ac:dyDescent="0.4"/>
    <row r="216" s="9" customFormat="1" ht="9" customHeight="1" x14ac:dyDescent="0.4"/>
    <row r="217" s="9" customFormat="1" ht="9" customHeight="1" x14ac:dyDescent="0.4"/>
    <row r="218" s="9" customFormat="1" ht="9" customHeight="1" x14ac:dyDescent="0.4"/>
    <row r="219" s="9" customFormat="1" ht="9" customHeight="1" x14ac:dyDescent="0.4"/>
    <row r="220" s="9" customFormat="1" ht="9" customHeight="1" x14ac:dyDescent="0.4"/>
    <row r="221" s="9" customFormat="1" ht="9" customHeight="1" x14ac:dyDescent="0.4"/>
    <row r="222" s="9" customFormat="1" ht="9" customHeight="1" x14ac:dyDescent="0.4"/>
    <row r="223" s="9" customFormat="1" ht="9" customHeight="1" x14ac:dyDescent="0.4"/>
    <row r="224" s="9" customFormat="1" ht="9" customHeight="1" x14ac:dyDescent="0.4"/>
    <row r="225" s="9" customFormat="1" ht="9" customHeight="1" x14ac:dyDescent="0.4"/>
    <row r="226" s="9" customFormat="1" ht="9" customHeight="1" x14ac:dyDescent="0.4"/>
    <row r="227" s="9" customFormat="1" ht="9" customHeight="1" x14ac:dyDescent="0.4"/>
    <row r="228" s="9" customFormat="1" ht="9" customHeight="1" x14ac:dyDescent="0.4"/>
    <row r="229" s="9" customFormat="1" ht="9" customHeight="1" x14ac:dyDescent="0.4"/>
    <row r="230" s="9" customFormat="1" ht="9" customHeight="1" x14ac:dyDescent="0.4"/>
    <row r="231" s="9" customFormat="1" ht="9" customHeight="1" x14ac:dyDescent="0.4"/>
    <row r="232" s="9" customFormat="1" ht="9" customHeight="1" x14ac:dyDescent="0.4"/>
    <row r="233" s="9" customFormat="1" ht="9" customHeight="1" x14ac:dyDescent="0.4"/>
    <row r="234" s="9" customFormat="1" ht="9" customHeight="1" x14ac:dyDescent="0.4"/>
    <row r="235" s="9" customFormat="1" ht="9" customHeight="1" x14ac:dyDescent="0.4"/>
    <row r="236" s="9" customFormat="1" ht="9" customHeight="1" x14ac:dyDescent="0.4"/>
    <row r="237" s="9" customFormat="1" ht="9" customHeight="1" x14ac:dyDescent="0.4"/>
    <row r="238" s="9" customFormat="1" ht="9" customHeight="1" x14ac:dyDescent="0.4"/>
    <row r="239" s="9" customFormat="1" ht="9" customHeight="1" x14ac:dyDescent="0.4"/>
    <row r="240" s="9" customFormat="1" ht="9" customHeight="1" x14ac:dyDescent="0.4"/>
    <row r="241" s="9" customFormat="1" ht="9" customHeight="1" x14ac:dyDescent="0.4"/>
    <row r="242" s="9" customFormat="1" ht="9" customHeight="1" x14ac:dyDescent="0.4"/>
    <row r="243" s="9" customFormat="1" ht="9" customHeight="1" x14ac:dyDescent="0.4"/>
    <row r="244" s="9" customFormat="1" ht="9" customHeight="1" x14ac:dyDescent="0.4"/>
    <row r="245" s="9" customFormat="1" ht="9" customHeight="1" x14ac:dyDescent="0.4"/>
    <row r="246" s="9" customFormat="1" ht="9" customHeight="1" x14ac:dyDescent="0.4"/>
    <row r="247" s="9" customFormat="1" ht="9" customHeight="1" x14ac:dyDescent="0.4"/>
    <row r="248" s="9" customFormat="1" ht="9" customHeight="1" x14ac:dyDescent="0.4"/>
    <row r="249" s="9" customFormat="1" ht="9" customHeight="1" x14ac:dyDescent="0.4"/>
    <row r="250" s="9" customFormat="1" ht="9" customHeight="1" x14ac:dyDescent="0.4"/>
    <row r="251" s="9" customFormat="1" ht="9" customHeight="1" x14ac:dyDescent="0.4"/>
    <row r="252" s="9" customFormat="1" ht="9" customHeight="1" x14ac:dyDescent="0.4"/>
    <row r="253" s="9" customFormat="1" ht="9" customHeight="1" x14ac:dyDescent="0.4"/>
    <row r="254" s="9" customFormat="1" ht="9" customHeight="1" x14ac:dyDescent="0.4"/>
    <row r="255" s="9" customFormat="1" ht="9" customHeight="1" x14ac:dyDescent="0.4"/>
    <row r="256" s="9" customFormat="1" ht="9" customHeight="1" x14ac:dyDescent="0.4"/>
    <row r="257" s="9" customFormat="1" ht="9" customHeight="1" x14ac:dyDescent="0.4"/>
    <row r="258" s="9" customFormat="1" ht="9" customHeight="1" x14ac:dyDescent="0.4"/>
    <row r="259" s="9" customFormat="1" ht="9" customHeight="1" x14ac:dyDescent="0.4"/>
    <row r="260" s="9" customFormat="1" ht="9" customHeight="1" x14ac:dyDescent="0.4"/>
    <row r="261" s="9" customFormat="1" ht="9" customHeight="1" x14ac:dyDescent="0.4"/>
    <row r="262" s="9" customFormat="1" ht="9" customHeight="1" x14ac:dyDescent="0.4"/>
    <row r="263" s="9" customFormat="1" ht="9" customHeight="1" x14ac:dyDescent="0.4"/>
    <row r="264" s="9" customFormat="1" ht="9" customHeight="1" x14ac:dyDescent="0.4"/>
    <row r="265" s="9" customFormat="1" ht="9" customHeight="1" x14ac:dyDescent="0.4"/>
    <row r="266" s="9" customFormat="1" ht="9" customHeight="1" x14ac:dyDescent="0.4"/>
    <row r="267" s="9" customFormat="1" ht="9" customHeight="1" x14ac:dyDescent="0.4"/>
    <row r="268" s="9" customFormat="1" ht="9" customHeight="1" x14ac:dyDescent="0.4"/>
    <row r="269" s="9" customFormat="1" ht="9" customHeight="1" x14ac:dyDescent="0.4"/>
    <row r="270" s="9" customFormat="1" ht="9" customHeight="1" x14ac:dyDescent="0.4"/>
    <row r="271" s="9" customFormat="1" ht="9" customHeight="1" x14ac:dyDescent="0.4"/>
    <row r="272" s="9" customFormat="1" ht="9" customHeight="1" x14ac:dyDescent="0.4"/>
    <row r="273" s="9" customFormat="1" ht="9" customHeight="1" x14ac:dyDescent="0.4"/>
    <row r="274" s="9" customFormat="1" ht="9" customHeight="1" x14ac:dyDescent="0.4"/>
    <row r="275" s="9" customFormat="1" ht="9" customHeight="1" x14ac:dyDescent="0.4"/>
    <row r="276" s="9" customFormat="1" ht="9" customHeight="1" x14ac:dyDescent="0.4"/>
    <row r="277" s="9" customFormat="1" ht="9" customHeight="1" x14ac:dyDescent="0.4"/>
    <row r="278" s="9" customFormat="1" ht="9" customHeight="1" x14ac:dyDescent="0.4"/>
    <row r="279" s="9" customFormat="1" ht="9" customHeight="1" x14ac:dyDescent="0.4"/>
    <row r="280" s="9" customFormat="1" ht="9" customHeight="1" x14ac:dyDescent="0.4"/>
    <row r="281" s="9" customFormat="1" ht="9" customHeight="1" x14ac:dyDescent="0.4"/>
    <row r="282" s="9" customFormat="1" ht="9" customHeight="1" x14ac:dyDescent="0.4"/>
    <row r="283" s="9" customFormat="1" ht="9" customHeight="1" x14ac:dyDescent="0.4"/>
    <row r="284" s="9" customFormat="1" ht="9" customHeight="1" x14ac:dyDescent="0.4"/>
    <row r="285" s="9" customFormat="1" ht="9" customHeight="1" x14ac:dyDescent="0.4"/>
    <row r="286" s="9" customFormat="1" ht="9" customHeight="1" x14ac:dyDescent="0.4"/>
    <row r="287" s="9" customFormat="1" ht="9" customHeight="1" x14ac:dyDescent="0.4"/>
    <row r="288" s="9" customFormat="1" ht="9" customHeight="1" x14ac:dyDescent="0.4"/>
    <row r="289" s="9" customFormat="1" ht="9" customHeight="1" x14ac:dyDescent="0.4"/>
    <row r="290" s="9" customFormat="1" ht="9" customHeight="1" x14ac:dyDescent="0.4"/>
    <row r="291" s="9" customFormat="1" ht="9" customHeight="1" x14ac:dyDescent="0.4"/>
    <row r="292" s="9" customFormat="1" ht="9" customHeight="1" x14ac:dyDescent="0.4"/>
    <row r="293" s="9" customFormat="1" ht="9" customHeight="1" x14ac:dyDescent="0.4"/>
    <row r="294" s="9" customFormat="1" ht="9" customHeight="1" x14ac:dyDescent="0.4"/>
    <row r="295" s="9" customFormat="1" ht="9" customHeight="1" x14ac:dyDescent="0.4"/>
    <row r="296" s="9" customFormat="1" ht="9" customHeight="1" x14ac:dyDescent="0.4"/>
    <row r="297" s="9" customFormat="1" ht="9" customHeight="1" x14ac:dyDescent="0.4"/>
    <row r="298" s="9" customFormat="1" ht="9" customHeight="1" x14ac:dyDescent="0.4"/>
    <row r="299" s="9" customFormat="1" ht="9" customHeight="1" x14ac:dyDescent="0.4"/>
    <row r="300" s="9" customFormat="1" ht="9" customHeight="1" x14ac:dyDescent="0.4"/>
    <row r="301" s="9" customFormat="1" ht="9" customHeight="1" x14ac:dyDescent="0.4"/>
    <row r="302" s="9" customFormat="1" ht="9" customHeight="1" x14ac:dyDescent="0.4"/>
    <row r="303" s="9" customFormat="1" ht="9" customHeight="1" x14ac:dyDescent="0.4"/>
    <row r="304" s="9" customFormat="1" ht="9" customHeight="1" x14ac:dyDescent="0.4"/>
    <row r="305" s="9" customFormat="1" ht="9" customHeight="1" x14ac:dyDescent="0.4"/>
    <row r="306" s="9" customFormat="1" ht="9" customHeight="1" x14ac:dyDescent="0.4"/>
    <row r="307" s="9" customFormat="1" ht="9" customHeight="1" x14ac:dyDescent="0.4"/>
    <row r="308" s="9" customFormat="1" ht="9" customHeight="1" x14ac:dyDescent="0.4"/>
    <row r="309" s="9" customFormat="1" ht="9" customHeight="1" x14ac:dyDescent="0.4"/>
    <row r="310" s="9" customFormat="1" ht="9" customHeight="1" x14ac:dyDescent="0.4"/>
    <row r="311" s="9" customFormat="1" ht="9" customHeight="1" x14ac:dyDescent="0.4"/>
    <row r="312" s="9" customFormat="1" ht="9" customHeight="1" x14ac:dyDescent="0.4"/>
    <row r="313" s="9" customFormat="1" ht="9" customHeight="1" x14ac:dyDescent="0.4"/>
    <row r="314" s="9" customFormat="1" ht="9" customHeight="1" x14ac:dyDescent="0.4"/>
    <row r="315" s="9" customFormat="1" ht="9" customHeight="1" x14ac:dyDescent="0.4"/>
    <row r="316" s="9" customFormat="1" ht="9" customHeight="1" x14ac:dyDescent="0.4"/>
    <row r="317" s="9" customFormat="1" ht="9" customHeight="1" x14ac:dyDescent="0.4"/>
    <row r="318" s="9" customFormat="1" ht="9" customHeight="1" x14ac:dyDescent="0.4"/>
    <row r="319" s="9" customFormat="1" ht="9" customHeight="1" x14ac:dyDescent="0.4"/>
    <row r="320" s="9" customFormat="1" ht="9" customHeight="1" x14ac:dyDescent="0.4"/>
    <row r="321" s="9" customFormat="1" ht="9" customHeight="1" x14ac:dyDescent="0.4"/>
    <row r="322" s="9" customFormat="1" ht="9" customHeight="1" x14ac:dyDescent="0.4"/>
    <row r="323" s="9" customFormat="1" ht="9" customHeight="1" x14ac:dyDescent="0.4"/>
    <row r="324" s="9" customFormat="1" ht="9" customHeight="1" x14ac:dyDescent="0.4"/>
    <row r="325" s="9" customFormat="1" ht="9" customHeight="1" x14ac:dyDescent="0.4"/>
    <row r="326" s="9" customFormat="1" ht="9" customHeight="1" x14ac:dyDescent="0.4"/>
    <row r="327" s="9" customFormat="1" ht="9" customHeight="1" x14ac:dyDescent="0.4"/>
    <row r="328" s="9" customFormat="1" ht="9" customHeight="1" x14ac:dyDescent="0.4"/>
    <row r="329" s="9" customFormat="1" ht="9" customHeight="1" x14ac:dyDescent="0.4"/>
    <row r="330" s="9" customFormat="1" ht="9" customHeight="1" x14ac:dyDescent="0.4"/>
    <row r="331" s="9" customFormat="1" ht="9" customHeight="1" x14ac:dyDescent="0.4"/>
    <row r="332" s="9" customFormat="1" ht="9" customHeight="1" x14ac:dyDescent="0.4"/>
    <row r="333" s="9" customFormat="1" ht="9" customHeight="1" x14ac:dyDescent="0.4"/>
    <row r="334" s="9" customFormat="1" ht="9" customHeight="1" x14ac:dyDescent="0.4"/>
    <row r="335" s="9" customFormat="1" ht="9" customHeight="1" x14ac:dyDescent="0.4"/>
    <row r="336" s="9" customFormat="1" ht="9" customHeight="1" x14ac:dyDescent="0.4"/>
    <row r="337" s="9" customFormat="1" ht="9" customHeight="1" x14ac:dyDescent="0.4"/>
    <row r="338" s="9" customFormat="1" ht="9" customHeight="1" x14ac:dyDescent="0.4"/>
    <row r="339" s="9" customFormat="1" ht="9" customHeight="1" x14ac:dyDescent="0.4"/>
    <row r="340" s="9" customFormat="1" ht="9" customHeight="1" x14ac:dyDescent="0.4"/>
    <row r="341" s="9" customFormat="1" ht="9" customHeight="1" x14ac:dyDescent="0.4"/>
    <row r="342" s="9" customFormat="1" ht="9" customHeight="1" x14ac:dyDescent="0.4"/>
    <row r="343" s="9" customFormat="1" ht="9" customHeight="1" x14ac:dyDescent="0.4"/>
    <row r="344" s="9" customFormat="1" ht="9" customHeight="1" x14ac:dyDescent="0.4"/>
    <row r="345" s="9" customFormat="1" ht="9" customHeight="1" x14ac:dyDescent="0.4"/>
    <row r="346" s="9" customFormat="1" ht="9" customHeight="1" x14ac:dyDescent="0.4"/>
    <row r="347" s="9" customFormat="1" ht="9" customHeight="1" x14ac:dyDescent="0.4"/>
    <row r="348" s="9" customFormat="1" ht="9" customHeight="1" x14ac:dyDescent="0.4"/>
    <row r="349" s="9" customFormat="1" ht="9" customHeight="1" x14ac:dyDescent="0.4"/>
    <row r="350" s="9" customFormat="1" ht="9" customHeight="1" x14ac:dyDescent="0.4"/>
    <row r="351" s="9" customFormat="1" ht="9" customHeight="1" x14ac:dyDescent="0.4"/>
    <row r="352" s="9" customFormat="1" ht="9" customHeight="1" x14ac:dyDescent="0.4"/>
    <row r="353" s="9" customFormat="1" ht="9" customHeight="1" x14ac:dyDescent="0.4"/>
    <row r="354" s="9" customFormat="1" ht="9" customHeight="1" x14ac:dyDescent="0.4"/>
    <row r="355" s="9" customFormat="1" ht="9" customHeight="1" x14ac:dyDescent="0.4"/>
    <row r="356" s="9" customFormat="1" ht="9" customHeight="1" x14ac:dyDescent="0.4"/>
    <row r="357" s="9" customFormat="1" ht="9" customHeight="1" x14ac:dyDescent="0.4"/>
    <row r="358" s="9" customFormat="1" ht="9" customHeight="1" x14ac:dyDescent="0.4"/>
    <row r="359" s="9" customFormat="1" ht="9" customHeight="1" x14ac:dyDescent="0.4"/>
    <row r="360" s="9" customFormat="1" ht="9" customHeight="1" x14ac:dyDescent="0.4"/>
    <row r="361" s="9" customFormat="1" ht="9" customHeight="1" x14ac:dyDescent="0.4"/>
    <row r="362" s="9" customFormat="1" ht="9" customHeight="1" x14ac:dyDescent="0.4"/>
    <row r="363" s="9" customFormat="1" ht="9" customHeight="1" x14ac:dyDescent="0.4"/>
    <row r="364" s="9" customFormat="1" ht="9" customHeight="1" x14ac:dyDescent="0.4"/>
    <row r="365" s="9" customFormat="1" ht="9" customHeight="1" x14ac:dyDescent="0.4"/>
    <row r="366" s="9" customFormat="1" ht="9" customHeight="1" x14ac:dyDescent="0.4"/>
    <row r="367" s="9" customFormat="1" ht="9" customHeight="1" x14ac:dyDescent="0.4"/>
    <row r="368" s="9" customFormat="1" ht="9" customHeight="1" x14ac:dyDescent="0.4"/>
    <row r="369" s="9" customFormat="1" ht="9" customHeight="1" x14ac:dyDescent="0.4"/>
    <row r="370" s="9" customFormat="1" ht="9" customHeight="1" x14ac:dyDescent="0.4"/>
    <row r="371" s="9" customFormat="1" ht="9" customHeight="1" x14ac:dyDescent="0.4"/>
    <row r="372" s="9" customFormat="1" ht="9" customHeight="1" x14ac:dyDescent="0.4"/>
    <row r="373" s="9" customFormat="1" ht="9" customHeight="1" x14ac:dyDescent="0.4"/>
    <row r="374" s="9" customFormat="1" ht="9" customHeight="1" x14ac:dyDescent="0.4"/>
    <row r="375" s="9" customFormat="1" ht="9" customHeight="1" x14ac:dyDescent="0.4"/>
    <row r="376" s="9" customFormat="1" ht="9" customHeight="1" x14ac:dyDescent="0.4"/>
    <row r="377" s="9" customFormat="1" ht="9" customHeight="1" x14ac:dyDescent="0.4"/>
    <row r="378" s="9" customFormat="1" ht="9" customHeight="1" x14ac:dyDescent="0.4"/>
    <row r="379" s="9" customFormat="1" ht="9" customHeight="1" x14ac:dyDescent="0.4"/>
    <row r="380" s="9" customFormat="1" ht="9" customHeight="1" x14ac:dyDescent="0.4"/>
    <row r="381" s="9" customFormat="1" ht="9" customHeight="1" x14ac:dyDescent="0.4"/>
    <row r="382" s="9" customFormat="1" ht="9" customHeight="1" x14ac:dyDescent="0.4"/>
    <row r="383" s="9" customFormat="1" ht="9" customHeight="1" x14ac:dyDescent="0.4"/>
    <row r="384" s="9" customFormat="1" ht="9" customHeight="1" x14ac:dyDescent="0.4"/>
    <row r="385" s="9" customFormat="1" ht="9" customHeight="1" x14ac:dyDescent="0.4"/>
    <row r="386" s="9" customFormat="1" ht="9" customHeight="1" x14ac:dyDescent="0.4"/>
    <row r="387" s="9" customFormat="1" ht="9" customHeight="1" x14ac:dyDescent="0.4"/>
    <row r="388" s="9" customFormat="1" ht="9" customHeight="1" x14ac:dyDescent="0.4"/>
    <row r="389" s="9" customFormat="1" ht="9" customHeight="1" x14ac:dyDescent="0.4"/>
    <row r="390" s="9" customFormat="1" ht="9" customHeight="1" x14ac:dyDescent="0.4"/>
    <row r="391" s="9" customFormat="1" ht="9" customHeight="1" x14ac:dyDescent="0.4"/>
    <row r="392" s="9" customFormat="1" ht="9" customHeight="1" x14ac:dyDescent="0.4"/>
    <row r="393" s="9" customFormat="1" ht="9" customHeight="1" x14ac:dyDescent="0.4"/>
    <row r="394" s="9" customFormat="1" ht="9" customHeight="1" x14ac:dyDescent="0.4"/>
    <row r="395" s="9" customFormat="1" ht="9" customHeight="1" x14ac:dyDescent="0.4"/>
    <row r="396" s="9" customFormat="1" ht="9" customHeight="1" x14ac:dyDescent="0.4"/>
    <row r="397" s="9" customFormat="1" ht="9" customHeight="1" x14ac:dyDescent="0.4"/>
    <row r="398" s="9" customFormat="1" ht="9" customHeight="1" x14ac:dyDescent="0.4"/>
    <row r="399" s="9" customFormat="1" ht="9" customHeight="1" x14ac:dyDescent="0.4"/>
    <row r="400" s="9" customFormat="1" ht="9" customHeight="1" x14ac:dyDescent="0.4"/>
    <row r="401" s="9" customFormat="1" ht="9" customHeight="1" x14ac:dyDescent="0.4"/>
    <row r="402" s="9" customFormat="1" ht="9" customHeight="1" x14ac:dyDescent="0.4"/>
    <row r="403" s="9" customFormat="1" ht="9" customHeight="1" x14ac:dyDescent="0.4"/>
    <row r="404" s="9" customFormat="1" ht="9" customHeight="1" x14ac:dyDescent="0.4"/>
    <row r="405" s="9" customFormat="1" ht="9" customHeight="1" x14ac:dyDescent="0.4"/>
    <row r="406" s="9" customFormat="1" ht="9" customHeight="1" x14ac:dyDescent="0.4"/>
    <row r="407" s="9" customFormat="1" ht="9" customHeight="1" x14ac:dyDescent="0.4"/>
    <row r="408" s="9" customFormat="1" ht="9" customHeight="1" x14ac:dyDescent="0.4"/>
    <row r="409" s="9" customFormat="1" ht="9" customHeight="1" x14ac:dyDescent="0.4"/>
    <row r="410" s="9" customFormat="1" ht="9" customHeight="1" x14ac:dyDescent="0.4"/>
    <row r="411" s="9" customFormat="1" ht="9" customHeight="1" x14ac:dyDescent="0.4"/>
    <row r="412" s="9" customFormat="1" ht="9" customHeight="1" x14ac:dyDescent="0.4"/>
    <row r="413" s="9" customFormat="1" ht="9" customHeight="1" x14ac:dyDescent="0.4"/>
    <row r="414" s="9" customFormat="1" ht="9" customHeight="1" x14ac:dyDescent="0.4"/>
    <row r="415" s="9" customFormat="1" ht="9" customHeight="1" x14ac:dyDescent="0.4"/>
    <row r="416" s="9" customFormat="1" ht="9" customHeight="1" x14ac:dyDescent="0.4"/>
    <row r="417" s="9" customFormat="1" ht="9" customHeight="1" x14ac:dyDescent="0.4"/>
    <row r="418" s="9" customFormat="1" ht="9" customHeight="1" x14ac:dyDescent="0.4"/>
    <row r="419" s="9" customFormat="1" ht="9" customHeight="1" x14ac:dyDescent="0.4"/>
    <row r="420" s="9" customFormat="1" ht="9" customHeight="1" x14ac:dyDescent="0.4"/>
    <row r="421" s="9" customFormat="1" ht="9" customHeight="1" x14ac:dyDescent="0.4"/>
    <row r="422" s="9" customFormat="1" ht="9" customHeight="1" x14ac:dyDescent="0.4"/>
    <row r="423" s="9" customFormat="1" ht="9" customHeight="1" x14ac:dyDescent="0.4"/>
    <row r="424" s="9" customFormat="1" ht="9" customHeight="1" x14ac:dyDescent="0.4"/>
    <row r="425" s="9" customFormat="1" ht="9" customHeight="1" x14ac:dyDescent="0.4"/>
    <row r="426" s="9" customFormat="1" ht="9" customHeight="1" x14ac:dyDescent="0.4"/>
    <row r="427" s="9" customFormat="1" ht="9" customHeight="1" x14ac:dyDescent="0.4"/>
    <row r="428" s="9" customFormat="1" ht="9" customHeight="1" x14ac:dyDescent="0.4"/>
    <row r="429" s="9" customFormat="1" ht="9" customHeight="1" x14ac:dyDescent="0.4"/>
    <row r="430" s="9" customFormat="1" ht="9" customHeight="1" x14ac:dyDescent="0.4"/>
    <row r="431" s="9" customFormat="1" ht="9" customHeight="1" x14ac:dyDescent="0.4"/>
    <row r="432" s="9" customFormat="1" ht="9" customHeight="1" x14ac:dyDescent="0.4"/>
    <row r="433" s="9" customFormat="1" ht="9" customHeight="1" x14ac:dyDescent="0.4"/>
    <row r="434" s="9" customFormat="1" ht="9" customHeight="1" x14ac:dyDescent="0.4"/>
    <row r="435" s="9" customFormat="1" ht="9" customHeight="1" x14ac:dyDescent="0.4"/>
    <row r="436" s="9" customFormat="1" ht="9" customHeight="1" x14ac:dyDescent="0.4"/>
    <row r="437" s="9" customFormat="1" ht="9" customHeight="1" x14ac:dyDescent="0.4"/>
    <row r="438" s="9" customFormat="1" ht="9" customHeight="1" x14ac:dyDescent="0.4"/>
    <row r="439" s="9" customFormat="1" ht="9" customHeight="1" x14ac:dyDescent="0.4"/>
    <row r="440" s="9" customFormat="1" ht="9" customHeight="1" x14ac:dyDescent="0.4"/>
    <row r="441" s="9" customFormat="1" ht="9" customHeight="1" x14ac:dyDescent="0.4"/>
    <row r="442" s="9" customFormat="1" ht="9" customHeight="1" x14ac:dyDescent="0.4"/>
    <row r="443" s="9" customFormat="1" ht="9" customHeight="1" x14ac:dyDescent="0.4"/>
    <row r="444" s="9" customFormat="1" ht="9" customHeight="1" x14ac:dyDescent="0.4"/>
    <row r="445" s="9" customFormat="1" ht="9" customHeight="1" x14ac:dyDescent="0.4"/>
    <row r="446" s="9" customFormat="1" ht="9" customHeight="1" x14ac:dyDescent="0.4"/>
    <row r="447" s="9" customFormat="1" ht="9" customHeight="1" x14ac:dyDescent="0.4"/>
    <row r="448" s="9" customFormat="1" ht="9" customHeight="1" x14ac:dyDescent="0.4"/>
    <row r="449" s="9" customFormat="1" ht="9" customHeight="1" x14ac:dyDescent="0.4"/>
    <row r="450" s="9" customFormat="1" ht="9" customHeight="1" x14ac:dyDescent="0.4"/>
    <row r="451" s="9" customFormat="1" ht="9" customHeight="1" x14ac:dyDescent="0.4"/>
    <row r="452" s="9" customFormat="1" ht="9" customHeight="1" x14ac:dyDescent="0.4"/>
    <row r="453" s="9" customFormat="1" ht="9" customHeight="1" x14ac:dyDescent="0.4"/>
    <row r="454" s="9" customFormat="1" ht="9" customHeight="1" x14ac:dyDescent="0.4"/>
    <row r="455" s="9" customFormat="1" ht="9" customHeight="1" x14ac:dyDescent="0.4"/>
    <row r="456" s="9" customFormat="1" ht="9" customHeight="1" x14ac:dyDescent="0.4"/>
    <row r="457" s="9" customFormat="1" ht="9" customHeight="1" x14ac:dyDescent="0.4"/>
    <row r="458" s="9" customFormat="1" ht="9" customHeight="1" x14ac:dyDescent="0.4"/>
    <row r="459" s="9" customFormat="1" ht="9" customHeight="1" x14ac:dyDescent="0.4"/>
    <row r="460" s="9" customFormat="1" ht="9" customHeight="1" x14ac:dyDescent="0.4"/>
    <row r="461" s="9" customFormat="1" ht="9" customHeight="1" x14ac:dyDescent="0.4"/>
    <row r="462" s="9" customFormat="1" ht="9" customHeight="1" x14ac:dyDescent="0.4"/>
    <row r="463" s="9" customFormat="1" ht="9" customHeight="1" x14ac:dyDescent="0.4"/>
    <row r="464" s="9" customFormat="1" ht="9" customHeight="1" x14ac:dyDescent="0.4"/>
    <row r="465" s="9" customFormat="1" ht="9" customHeight="1" x14ac:dyDescent="0.4"/>
    <row r="466" s="9" customFormat="1" ht="9" customHeight="1" x14ac:dyDescent="0.4"/>
    <row r="467" s="9" customFormat="1" ht="9" customHeight="1" x14ac:dyDescent="0.4"/>
    <row r="468" s="9" customFormat="1" ht="9" customHeight="1" x14ac:dyDescent="0.4"/>
    <row r="469" s="9" customFormat="1" ht="9" customHeight="1" x14ac:dyDescent="0.4"/>
    <row r="470" s="9" customFormat="1" ht="9" customHeight="1" x14ac:dyDescent="0.4"/>
    <row r="471" s="9" customFormat="1" ht="9" customHeight="1" x14ac:dyDescent="0.4"/>
    <row r="472" s="9" customFormat="1" ht="9" customHeight="1" x14ac:dyDescent="0.4"/>
    <row r="473" s="9" customFormat="1" ht="9" customHeight="1" x14ac:dyDescent="0.4"/>
    <row r="474" s="9" customFormat="1" ht="9" customHeight="1" x14ac:dyDescent="0.4"/>
    <row r="475" s="9" customFormat="1" ht="9" customHeight="1" x14ac:dyDescent="0.4"/>
    <row r="476" s="9" customFormat="1" ht="9" customHeight="1" x14ac:dyDescent="0.4"/>
    <row r="477" s="9" customFormat="1" ht="9" customHeight="1" x14ac:dyDescent="0.4"/>
    <row r="478" s="9" customFormat="1" ht="9" customHeight="1" x14ac:dyDescent="0.4"/>
    <row r="479" s="9" customFormat="1" ht="9" customHeight="1" x14ac:dyDescent="0.4"/>
    <row r="480" s="9" customFormat="1" ht="9" customHeight="1" x14ac:dyDescent="0.4"/>
    <row r="481" s="9" customFormat="1" ht="9" customHeight="1" x14ac:dyDescent="0.4"/>
    <row r="482" s="9" customFormat="1" ht="9" customHeight="1" x14ac:dyDescent="0.4"/>
    <row r="483" s="9" customFormat="1" ht="9" customHeight="1" x14ac:dyDescent="0.4"/>
    <row r="484" s="9" customFormat="1" ht="9" customHeight="1" x14ac:dyDescent="0.4"/>
    <row r="485" s="9" customFormat="1" ht="9" customHeight="1" x14ac:dyDescent="0.4"/>
    <row r="486" s="9" customFormat="1" ht="9" customHeight="1" x14ac:dyDescent="0.4"/>
    <row r="487" s="9" customFormat="1" ht="9" customHeight="1" x14ac:dyDescent="0.4"/>
    <row r="488" s="9" customFormat="1" ht="9" customHeight="1" x14ac:dyDescent="0.4"/>
    <row r="489" s="9" customFormat="1" ht="9" customHeight="1" x14ac:dyDescent="0.4"/>
    <row r="490" s="9" customFormat="1" ht="9" customHeight="1" x14ac:dyDescent="0.4"/>
    <row r="491" s="9" customFormat="1" ht="9" customHeight="1" x14ac:dyDescent="0.4"/>
    <row r="492" s="9" customFormat="1" ht="9" customHeight="1" x14ac:dyDescent="0.4"/>
    <row r="493" s="9" customFormat="1" ht="9" customHeight="1" x14ac:dyDescent="0.4"/>
    <row r="494" s="9" customFormat="1" ht="9" customHeight="1" x14ac:dyDescent="0.4"/>
    <row r="495" s="9" customFormat="1" ht="9" customHeight="1" x14ac:dyDescent="0.4"/>
    <row r="496" s="9" customFormat="1" ht="9" customHeight="1" x14ac:dyDescent="0.4"/>
    <row r="497" s="9" customFormat="1" ht="9" customHeight="1" x14ac:dyDescent="0.4"/>
    <row r="498" s="9" customFormat="1" ht="9" customHeight="1" x14ac:dyDescent="0.4"/>
    <row r="499" s="9" customFormat="1" ht="9" customHeight="1" x14ac:dyDescent="0.4"/>
    <row r="500" s="9" customFormat="1" ht="9" customHeight="1" x14ac:dyDescent="0.4"/>
    <row r="501" s="9" customFormat="1" ht="9" customHeight="1" x14ac:dyDescent="0.4"/>
    <row r="502" s="9" customFormat="1" ht="9" customHeight="1" x14ac:dyDescent="0.4"/>
    <row r="503" s="9" customFormat="1" ht="9" customHeight="1" x14ac:dyDescent="0.4"/>
    <row r="504" s="9" customFormat="1" ht="9" customHeight="1" x14ac:dyDescent="0.4"/>
    <row r="505" s="9" customFormat="1" ht="9" customHeight="1" x14ac:dyDescent="0.4"/>
    <row r="506" s="9" customFormat="1" ht="9" customHeight="1" x14ac:dyDescent="0.4"/>
    <row r="507" s="9" customFormat="1" ht="9" customHeight="1" x14ac:dyDescent="0.4"/>
    <row r="508" s="9" customFormat="1" ht="9" customHeight="1" x14ac:dyDescent="0.4"/>
    <row r="509" s="9" customFormat="1" ht="9" customHeight="1" x14ac:dyDescent="0.4"/>
    <row r="510" s="9" customFormat="1" ht="9" customHeight="1" x14ac:dyDescent="0.4"/>
    <row r="511" s="9" customFormat="1" ht="9" customHeight="1" x14ac:dyDescent="0.4"/>
    <row r="512" s="9" customFormat="1" ht="9" customHeight="1" x14ac:dyDescent="0.4"/>
    <row r="513" s="9" customFormat="1" ht="9" customHeight="1" x14ac:dyDescent="0.4"/>
    <row r="514" s="9" customFormat="1" ht="9" customHeight="1" x14ac:dyDescent="0.4"/>
    <row r="515" s="9" customFormat="1" ht="9" customHeight="1" x14ac:dyDescent="0.4"/>
    <row r="516" s="9" customFormat="1" ht="9" customHeight="1" x14ac:dyDescent="0.4"/>
    <row r="517" s="9" customFormat="1" ht="9" customHeight="1" x14ac:dyDescent="0.4"/>
    <row r="518" s="9" customFormat="1" ht="9" customHeight="1" x14ac:dyDescent="0.4"/>
    <row r="519" s="9" customFormat="1" ht="9" customHeight="1" x14ac:dyDescent="0.4"/>
    <row r="520" s="9" customFormat="1" ht="9" customHeight="1" x14ac:dyDescent="0.4"/>
    <row r="521" s="9" customFormat="1" ht="9" customHeight="1" x14ac:dyDescent="0.4"/>
    <row r="522" s="9" customFormat="1" ht="9" customHeight="1" x14ac:dyDescent="0.4"/>
    <row r="523" s="9" customFormat="1" ht="9" customHeight="1" x14ac:dyDescent="0.4"/>
    <row r="524" s="9" customFormat="1" ht="9" customHeight="1" x14ac:dyDescent="0.4"/>
    <row r="525" s="9" customFormat="1" ht="9" customHeight="1" x14ac:dyDescent="0.4"/>
    <row r="526" s="9" customFormat="1" ht="9" customHeight="1" x14ac:dyDescent="0.4"/>
    <row r="527" s="9" customFormat="1" ht="9" customHeight="1" x14ac:dyDescent="0.4"/>
    <row r="528" s="9" customFormat="1" ht="9" customHeight="1" x14ac:dyDescent="0.4"/>
    <row r="529" s="9" customFormat="1" ht="9" customHeight="1" x14ac:dyDescent="0.4"/>
    <row r="530" s="9" customFormat="1" ht="9" customHeight="1" x14ac:dyDescent="0.4"/>
    <row r="531" s="9" customFormat="1" ht="9" customHeight="1" x14ac:dyDescent="0.4"/>
    <row r="532" s="9" customFormat="1" ht="9" customHeight="1" x14ac:dyDescent="0.4"/>
    <row r="533" s="9" customFormat="1" ht="9" customHeight="1" x14ac:dyDescent="0.4"/>
    <row r="534" s="9" customFormat="1" ht="9" customHeight="1" x14ac:dyDescent="0.4"/>
    <row r="535" s="9" customFormat="1" ht="9" customHeight="1" x14ac:dyDescent="0.4"/>
    <row r="536" s="9" customFormat="1" ht="9" customHeight="1" x14ac:dyDescent="0.4"/>
    <row r="537" s="9" customFormat="1" ht="9" customHeight="1" x14ac:dyDescent="0.4"/>
    <row r="538" s="9" customFormat="1" ht="9" customHeight="1" x14ac:dyDescent="0.4"/>
    <row r="539" s="9" customFormat="1" ht="9" customHeight="1" x14ac:dyDescent="0.4"/>
    <row r="540" s="9" customFormat="1" ht="9" customHeight="1" x14ac:dyDescent="0.4"/>
    <row r="541" s="9" customFormat="1" ht="9" customHeight="1" x14ac:dyDescent="0.4"/>
    <row r="542" s="9" customFormat="1" ht="9" customHeight="1" x14ac:dyDescent="0.4"/>
    <row r="543" s="9" customFormat="1" ht="9" customHeight="1" x14ac:dyDescent="0.4"/>
    <row r="544" s="9" customFormat="1" ht="9" customHeight="1" x14ac:dyDescent="0.4"/>
    <row r="545" s="9" customFormat="1" ht="9" customHeight="1" x14ac:dyDescent="0.4"/>
    <row r="546" s="9" customFormat="1" ht="9" customHeight="1" x14ac:dyDescent="0.4"/>
    <row r="547" s="9" customFormat="1" ht="9" customHeight="1" x14ac:dyDescent="0.4"/>
    <row r="548" s="9" customFormat="1" ht="9" customHeight="1" x14ac:dyDescent="0.4"/>
    <row r="549" s="9" customFormat="1" ht="9" customHeight="1" x14ac:dyDescent="0.4"/>
    <row r="550" s="9" customFormat="1" ht="9" customHeight="1" x14ac:dyDescent="0.4"/>
    <row r="551" s="9" customFormat="1" ht="9" customHeight="1" x14ac:dyDescent="0.4"/>
    <row r="552" s="9" customFormat="1" ht="9" customHeight="1" x14ac:dyDescent="0.4"/>
    <row r="553" s="9" customFormat="1" ht="9" customHeight="1" x14ac:dyDescent="0.4"/>
    <row r="554" s="9" customFormat="1" ht="9" customHeight="1" x14ac:dyDescent="0.4"/>
    <row r="555" s="9" customFormat="1" ht="9" customHeight="1" x14ac:dyDescent="0.4"/>
    <row r="556" s="9" customFormat="1" ht="9" customHeight="1" x14ac:dyDescent="0.4"/>
    <row r="557" s="9" customFormat="1" ht="9" customHeight="1" x14ac:dyDescent="0.4"/>
    <row r="558" s="9" customFormat="1" ht="9" customHeight="1" x14ac:dyDescent="0.4"/>
    <row r="559" s="9" customFormat="1" ht="9" customHeight="1" x14ac:dyDescent="0.4"/>
    <row r="560" s="9" customFormat="1" ht="9" customHeight="1" x14ac:dyDescent="0.4"/>
    <row r="561" s="9" customFormat="1" ht="9" customHeight="1" x14ac:dyDescent="0.4"/>
    <row r="562" s="9" customFormat="1" ht="9" customHeight="1" x14ac:dyDescent="0.4"/>
    <row r="563" s="9" customFormat="1" ht="9" customHeight="1" x14ac:dyDescent="0.4"/>
    <row r="564" s="9" customFormat="1" ht="9" customHeight="1" x14ac:dyDescent="0.4"/>
    <row r="565" s="9" customFormat="1" ht="9" customHeight="1" x14ac:dyDescent="0.4"/>
    <row r="566" s="9" customFormat="1" ht="9" customHeight="1" x14ac:dyDescent="0.4"/>
    <row r="567" s="9" customFormat="1" ht="9" customHeight="1" x14ac:dyDescent="0.4"/>
    <row r="568" s="9" customFormat="1" ht="9" customHeight="1" x14ac:dyDescent="0.4"/>
    <row r="569" s="9" customFormat="1" ht="9" customHeight="1" x14ac:dyDescent="0.4"/>
    <row r="570" s="9" customFormat="1" ht="9" customHeight="1" x14ac:dyDescent="0.4"/>
    <row r="571" s="9" customFormat="1" ht="9" customHeight="1" x14ac:dyDescent="0.4"/>
    <row r="572" s="9" customFormat="1" ht="9" customHeight="1" x14ac:dyDescent="0.4"/>
    <row r="573" s="9" customFormat="1" ht="9" customHeight="1" x14ac:dyDescent="0.4"/>
    <row r="574" s="9" customFormat="1" ht="9" customHeight="1" x14ac:dyDescent="0.4"/>
    <row r="575" s="9" customFormat="1" ht="9" customHeight="1" x14ac:dyDescent="0.4"/>
    <row r="576" s="9" customFormat="1" ht="9" customHeight="1" x14ac:dyDescent="0.4"/>
    <row r="577" s="9" customFormat="1" ht="9" customHeight="1" x14ac:dyDescent="0.4"/>
    <row r="578" s="9" customFormat="1" ht="9" customHeight="1" x14ac:dyDescent="0.4"/>
    <row r="579" s="9" customFormat="1" ht="9" customHeight="1" x14ac:dyDescent="0.4"/>
    <row r="580" s="9" customFormat="1" ht="9" customHeight="1" x14ac:dyDescent="0.4"/>
    <row r="581" s="9" customFormat="1" ht="9" customHeight="1" x14ac:dyDescent="0.4"/>
    <row r="582" s="9" customFormat="1" ht="9" customHeight="1" x14ac:dyDescent="0.4"/>
    <row r="583" s="9" customFormat="1" ht="9" customHeight="1" x14ac:dyDescent="0.4"/>
    <row r="584" s="9" customFormat="1" ht="9" customHeight="1" x14ac:dyDescent="0.4"/>
    <row r="585" s="9" customFormat="1" ht="9" customHeight="1" x14ac:dyDescent="0.4"/>
    <row r="586" s="9" customFormat="1" ht="9" customHeight="1" x14ac:dyDescent="0.4"/>
    <row r="587" s="9" customFormat="1" ht="9" customHeight="1" x14ac:dyDescent="0.4"/>
    <row r="588" s="9" customFormat="1" ht="9" customHeight="1" x14ac:dyDescent="0.4"/>
    <row r="589" s="9" customFormat="1" ht="9" customHeight="1" x14ac:dyDescent="0.4"/>
    <row r="590" s="9" customFormat="1" ht="9" customHeight="1" x14ac:dyDescent="0.4"/>
    <row r="591" s="9" customFormat="1" ht="9" customHeight="1" x14ac:dyDescent="0.4"/>
    <row r="592" s="9" customFormat="1" ht="9" customHeight="1" x14ac:dyDescent="0.4"/>
    <row r="593" s="9" customFormat="1" ht="9" customHeight="1" x14ac:dyDescent="0.4"/>
    <row r="594" s="9" customFormat="1" ht="9" customHeight="1" x14ac:dyDescent="0.4"/>
    <row r="595" s="9" customFormat="1" ht="9" customHeight="1" x14ac:dyDescent="0.4"/>
    <row r="596" s="9" customFormat="1" ht="9" customHeight="1" x14ac:dyDescent="0.4"/>
    <row r="597" s="9" customFormat="1" ht="9" customHeight="1" x14ac:dyDescent="0.4"/>
    <row r="598" s="9" customFormat="1" ht="9" customHeight="1" x14ac:dyDescent="0.4"/>
    <row r="599" s="9" customFormat="1" ht="9" customHeight="1" x14ac:dyDescent="0.4"/>
    <row r="600" s="9" customFormat="1" ht="9" customHeight="1" x14ac:dyDescent="0.4"/>
    <row r="601" s="9" customFormat="1" ht="9" customHeight="1" x14ac:dyDescent="0.4"/>
    <row r="602" s="9" customFormat="1" ht="9" customHeight="1" x14ac:dyDescent="0.4"/>
    <row r="603" s="9" customFormat="1" ht="9" customHeight="1" x14ac:dyDescent="0.4"/>
    <row r="604" s="9" customFormat="1" ht="9" customHeight="1" x14ac:dyDescent="0.4"/>
    <row r="605" s="9" customFormat="1" ht="9" customHeight="1" x14ac:dyDescent="0.4"/>
    <row r="606" s="9" customFormat="1" ht="9" customHeight="1" x14ac:dyDescent="0.4"/>
    <row r="607" s="9" customFormat="1" ht="9" customHeight="1" x14ac:dyDescent="0.4"/>
    <row r="608" s="9" customFormat="1" ht="9" customHeight="1" x14ac:dyDescent="0.4"/>
    <row r="609" s="9" customFormat="1" ht="9" customHeight="1" x14ac:dyDescent="0.4"/>
    <row r="610" s="9" customFormat="1" ht="9" customHeight="1" x14ac:dyDescent="0.4"/>
    <row r="611" s="9" customFormat="1" ht="9" customHeight="1" x14ac:dyDescent="0.4"/>
    <row r="612" s="9" customFormat="1" ht="9" customHeight="1" x14ac:dyDescent="0.4"/>
    <row r="613" s="9" customFormat="1" ht="9" customHeight="1" x14ac:dyDescent="0.4"/>
    <row r="614" s="9" customFormat="1" ht="9" customHeight="1" x14ac:dyDescent="0.4"/>
    <row r="615" s="9" customFormat="1" ht="9" customHeight="1" x14ac:dyDescent="0.4"/>
    <row r="616" s="9" customFormat="1" ht="9" customHeight="1" x14ac:dyDescent="0.4"/>
    <row r="617" s="9" customFormat="1" ht="9" customHeight="1" x14ac:dyDescent="0.4"/>
    <row r="618" s="9" customFormat="1" ht="9" customHeight="1" x14ac:dyDescent="0.4"/>
    <row r="619" s="9" customFormat="1" ht="9" customHeight="1" x14ac:dyDescent="0.4"/>
    <row r="620" s="9" customFormat="1" ht="9" customHeight="1" x14ac:dyDescent="0.4"/>
    <row r="621" s="9" customFormat="1" ht="9" customHeight="1" x14ac:dyDescent="0.4"/>
    <row r="622" s="9" customFormat="1" ht="9" customHeight="1" x14ac:dyDescent="0.4"/>
    <row r="623" s="9" customFormat="1" ht="9" customHeight="1" x14ac:dyDescent="0.4"/>
    <row r="624" s="9" customFormat="1" ht="9" customHeight="1" x14ac:dyDescent="0.4"/>
    <row r="625" s="9" customFormat="1" ht="9" customHeight="1" x14ac:dyDescent="0.4"/>
    <row r="626" s="9" customFormat="1" ht="9" customHeight="1" x14ac:dyDescent="0.4"/>
    <row r="627" s="9" customFormat="1" ht="9" customHeight="1" x14ac:dyDescent="0.4"/>
    <row r="628" s="9" customFormat="1" ht="9" customHeight="1" x14ac:dyDescent="0.4"/>
    <row r="629" s="9" customFormat="1" ht="9" customHeight="1" x14ac:dyDescent="0.4"/>
    <row r="630" s="9" customFormat="1" ht="9" customHeight="1" x14ac:dyDescent="0.4"/>
    <row r="631" s="9" customFormat="1" ht="9" customHeight="1" x14ac:dyDescent="0.4"/>
    <row r="632" s="9" customFormat="1" ht="9" customHeight="1" x14ac:dyDescent="0.4"/>
    <row r="633" s="9" customFormat="1" ht="9" customHeight="1" x14ac:dyDescent="0.4"/>
    <row r="634" s="9" customFormat="1" ht="9" customHeight="1" x14ac:dyDescent="0.4"/>
    <row r="635" s="9" customFormat="1" ht="9" customHeight="1" x14ac:dyDescent="0.4"/>
    <row r="636" s="9" customFormat="1" ht="9" customHeight="1" x14ac:dyDescent="0.4"/>
    <row r="637" s="9" customFormat="1" ht="9" customHeight="1" x14ac:dyDescent="0.4"/>
    <row r="638" s="9" customFormat="1" ht="9" customHeight="1" x14ac:dyDescent="0.4"/>
    <row r="639" s="9" customFormat="1" ht="9" customHeight="1" x14ac:dyDescent="0.4"/>
    <row r="640" s="9" customFormat="1" ht="9" customHeight="1" x14ac:dyDescent="0.4"/>
    <row r="641" s="9" customFormat="1" ht="9" customHeight="1" x14ac:dyDescent="0.4"/>
    <row r="642" s="9" customFormat="1" ht="9" customHeight="1" x14ac:dyDescent="0.4"/>
    <row r="643" s="9" customFormat="1" ht="9" customHeight="1" x14ac:dyDescent="0.4"/>
    <row r="644" s="9" customFormat="1" ht="9" customHeight="1" x14ac:dyDescent="0.4"/>
    <row r="645" s="9" customFormat="1" ht="9" customHeight="1" x14ac:dyDescent="0.4"/>
    <row r="646" s="9" customFormat="1" ht="9" customHeight="1" x14ac:dyDescent="0.4"/>
    <row r="647" s="9" customFormat="1" ht="9" customHeight="1" x14ac:dyDescent="0.4"/>
    <row r="648" s="9" customFormat="1" ht="9" customHeight="1" x14ac:dyDescent="0.4"/>
    <row r="649" s="9" customFormat="1" ht="9" customHeight="1" x14ac:dyDescent="0.4"/>
    <row r="650" s="9" customFormat="1" ht="9" customHeight="1" x14ac:dyDescent="0.4"/>
    <row r="651" s="9" customFormat="1" ht="9" customHeight="1" x14ac:dyDescent="0.4"/>
    <row r="652" s="9" customFormat="1" ht="9" customHeight="1" x14ac:dyDescent="0.4"/>
    <row r="653" s="9" customFormat="1" ht="9" customHeight="1" x14ac:dyDescent="0.4"/>
    <row r="654" s="9" customFormat="1" ht="9" customHeight="1" x14ac:dyDescent="0.4"/>
    <row r="655" s="9" customFormat="1" ht="9" customHeight="1" x14ac:dyDescent="0.4"/>
    <row r="656" s="9" customFormat="1" ht="9" customHeight="1" x14ac:dyDescent="0.4"/>
    <row r="657" s="9" customFormat="1" ht="9" customHeight="1" x14ac:dyDescent="0.4"/>
    <row r="658" s="9" customFormat="1" ht="9" customHeight="1" x14ac:dyDescent="0.4"/>
    <row r="659" s="9" customFormat="1" ht="9" customHeight="1" x14ac:dyDescent="0.4"/>
    <row r="660" s="9" customFormat="1" ht="9" customHeight="1" x14ac:dyDescent="0.4"/>
    <row r="661" s="9" customFormat="1" ht="9" customHeight="1" x14ac:dyDescent="0.4"/>
    <row r="662" s="9" customFormat="1" ht="9" customHeight="1" x14ac:dyDescent="0.4"/>
    <row r="663" s="9" customFormat="1" ht="9" customHeight="1" x14ac:dyDescent="0.4"/>
    <row r="664" s="9" customFormat="1" ht="9" customHeight="1" x14ac:dyDescent="0.4"/>
    <row r="665" s="9" customFormat="1" ht="9" customHeight="1" x14ac:dyDescent="0.4"/>
    <row r="666" s="9" customFormat="1" ht="9" customHeight="1" x14ac:dyDescent="0.4"/>
    <row r="667" s="9" customFormat="1" ht="9" customHeight="1" x14ac:dyDescent="0.4"/>
    <row r="668" s="9" customFormat="1" ht="9" customHeight="1" x14ac:dyDescent="0.4"/>
    <row r="669" s="9" customFormat="1" ht="9" customHeight="1" x14ac:dyDescent="0.4"/>
    <row r="670" s="9" customFormat="1" ht="9" customHeight="1" x14ac:dyDescent="0.4"/>
    <row r="671" s="9" customFormat="1" ht="9" customHeight="1" x14ac:dyDescent="0.4"/>
    <row r="672" s="9" customFormat="1" ht="9" customHeight="1" x14ac:dyDescent="0.4"/>
    <row r="673" s="9" customFormat="1" ht="9" customHeight="1" x14ac:dyDescent="0.4"/>
    <row r="674" s="9" customFormat="1" ht="9" customHeight="1" x14ac:dyDescent="0.4"/>
    <row r="675" s="9" customFormat="1" ht="9" customHeight="1" x14ac:dyDescent="0.4"/>
    <row r="676" s="9" customFormat="1" ht="9" customHeight="1" x14ac:dyDescent="0.4"/>
    <row r="677" s="9" customFormat="1" ht="9" customHeight="1" x14ac:dyDescent="0.4"/>
    <row r="678" s="9" customFormat="1" ht="9" customHeight="1" x14ac:dyDescent="0.4"/>
    <row r="679" s="9" customFormat="1" ht="9" customHeight="1" x14ac:dyDescent="0.4"/>
    <row r="680" s="9" customFormat="1" ht="9" customHeight="1" x14ac:dyDescent="0.4"/>
    <row r="681" s="9" customFormat="1" ht="9" customHeight="1" x14ac:dyDescent="0.4"/>
    <row r="682" s="9" customFormat="1" ht="9" customHeight="1" x14ac:dyDescent="0.4"/>
    <row r="683" s="9" customFormat="1" ht="9" customHeight="1" x14ac:dyDescent="0.4"/>
    <row r="684" s="9" customFormat="1" ht="9" customHeight="1" x14ac:dyDescent="0.4"/>
    <row r="685" s="9" customFormat="1" ht="9" customHeight="1" x14ac:dyDescent="0.4"/>
    <row r="686" s="9" customFormat="1" ht="9" customHeight="1" x14ac:dyDescent="0.4"/>
    <row r="687" s="9" customFormat="1" ht="9" customHeight="1" x14ac:dyDescent="0.4"/>
    <row r="688" s="9" customFormat="1" ht="9" customHeight="1" x14ac:dyDescent="0.4"/>
    <row r="689" s="9" customFormat="1" ht="9" customHeight="1" x14ac:dyDescent="0.4"/>
    <row r="690" s="9" customFormat="1" ht="9" customHeight="1" x14ac:dyDescent="0.4"/>
    <row r="691" s="9" customFormat="1" ht="9" customHeight="1" x14ac:dyDescent="0.4"/>
    <row r="692" s="9" customFormat="1" ht="9" customHeight="1" x14ac:dyDescent="0.4"/>
    <row r="693" s="9" customFormat="1" ht="9" customHeight="1" x14ac:dyDescent="0.4"/>
    <row r="694" s="9" customFormat="1" ht="9" customHeight="1" x14ac:dyDescent="0.4"/>
    <row r="695" s="9" customFormat="1" ht="9" customHeight="1" x14ac:dyDescent="0.4"/>
    <row r="696" s="9" customFormat="1" ht="9" customHeight="1" x14ac:dyDescent="0.4"/>
    <row r="697" s="9" customFormat="1" ht="9" customHeight="1" x14ac:dyDescent="0.4"/>
    <row r="698" s="9" customFormat="1" ht="9" customHeight="1" x14ac:dyDescent="0.4"/>
    <row r="699" s="9" customFormat="1" ht="9" customHeight="1" x14ac:dyDescent="0.4"/>
    <row r="700" s="9" customFormat="1" ht="9" customHeight="1" x14ac:dyDescent="0.4"/>
    <row r="701" s="9" customFormat="1" ht="9" customHeight="1" x14ac:dyDescent="0.4"/>
    <row r="702" s="9" customFormat="1" ht="9" customHeight="1" x14ac:dyDescent="0.4"/>
    <row r="703" s="9" customFormat="1" ht="9" customHeight="1" x14ac:dyDescent="0.4"/>
    <row r="704" s="9" customFormat="1" ht="9" customHeight="1" x14ac:dyDescent="0.4"/>
    <row r="705" s="9" customFormat="1" ht="9" customHeight="1" x14ac:dyDescent="0.4"/>
    <row r="706" s="9" customFormat="1" ht="9" customHeight="1" x14ac:dyDescent="0.4"/>
    <row r="707" s="9" customFormat="1" ht="9" customHeight="1" x14ac:dyDescent="0.4"/>
    <row r="708" s="9" customFormat="1" ht="9" customHeight="1" x14ac:dyDescent="0.4"/>
    <row r="709" s="9" customFormat="1" ht="9" customHeight="1" x14ac:dyDescent="0.4"/>
    <row r="710" s="9" customFormat="1" ht="9" customHeight="1" x14ac:dyDescent="0.4"/>
    <row r="711" s="9" customFormat="1" ht="9" customHeight="1" x14ac:dyDescent="0.4"/>
    <row r="712" s="9" customFormat="1" ht="9" customHeight="1" x14ac:dyDescent="0.4"/>
    <row r="713" s="9" customFormat="1" ht="9" customHeight="1" x14ac:dyDescent="0.4"/>
    <row r="714" s="9" customFormat="1" ht="9" customHeight="1" x14ac:dyDescent="0.4"/>
    <row r="715" s="9" customFormat="1" ht="9" customHeight="1" x14ac:dyDescent="0.4"/>
    <row r="716" s="9" customFormat="1" ht="9" customHeight="1" x14ac:dyDescent="0.4"/>
    <row r="717" s="9" customFormat="1" ht="9" customHeight="1" x14ac:dyDescent="0.4"/>
    <row r="718" s="9" customFormat="1" ht="9" customHeight="1" x14ac:dyDescent="0.4"/>
    <row r="719" s="9" customFormat="1" ht="9" customHeight="1" x14ac:dyDescent="0.4"/>
    <row r="720" s="9" customFormat="1" ht="9" customHeight="1" x14ac:dyDescent="0.4"/>
    <row r="721" s="9" customFormat="1" ht="9" customHeight="1" x14ac:dyDescent="0.4"/>
    <row r="722" s="9" customFormat="1" ht="9" customHeight="1" x14ac:dyDescent="0.4"/>
    <row r="723" s="9" customFormat="1" ht="9" customHeight="1" x14ac:dyDescent="0.4"/>
    <row r="724" s="9" customFormat="1" ht="9" customHeight="1" x14ac:dyDescent="0.4"/>
    <row r="725" s="9" customFormat="1" ht="9" customHeight="1" x14ac:dyDescent="0.4"/>
    <row r="726" s="9" customFormat="1" ht="9" customHeight="1" x14ac:dyDescent="0.4"/>
    <row r="727" s="9" customFormat="1" ht="9" customHeight="1" x14ac:dyDescent="0.4"/>
    <row r="728" s="9" customFormat="1" ht="9" customHeight="1" x14ac:dyDescent="0.4"/>
    <row r="729" s="9" customFormat="1" ht="9" customHeight="1" x14ac:dyDescent="0.4"/>
    <row r="730" s="9" customFormat="1" ht="9" customHeight="1" x14ac:dyDescent="0.4"/>
    <row r="731" s="9" customFormat="1" ht="9" customHeight="1" x14ac:dyDescent="0.4"/>
    <row r="732" s="9" customFormat="1" ht="9" customHeight="1" x14ac:dyDescent="0.4"/>
    <row r="733" s="9" customFormat="1" ht="9" customHeight="1" x14ac:dyDescent="0.4"/>
    <row r="734" s="9" customFormat="1" ht="9" customHeight="1" x14ac:dyDescent="0.4"/>
    <row r="735" s="9" customFormat="1" ht="9" customHeight="1" x14ac:dyDescent="0.4"/>
    <row r="736" s="9" customFormat="1" ht="9" customHeight="1" x14ac:dyDescent="0.4"/>
    <row r="737" s="9" customFormat="1" ht="9" customHeight="1" x14ac:dyDescent="0.4"/>
    <row r="738" s="9" customFormat="1" ht="9" customHeight="1" x14ac:dyDescent="0.4"/>
    <row r="739" s="9" customFormat="1" ht="9" customHeight="1" x14ac:dyDescent="0.4"/>
    <row r="740" s="9" customFormat="1" ht="9" customHeight="1" x14ac:dyDescent="0.4"/>
    <row r="741" s="9" customFormat="1" ht="9" customHeight="1" x14ac:dyDescent="0.4"/>
    <row r="742" s="9" customFormat="1" ht="9" customHeight="1" x14ac:dyDescent="0.4"/>
    <row r="743" s="9" customFormat="1" ht="9" customHeight="1" x14ac:dyDescent="0.4"/>
    <row r="744" s="9" customFormat="1" ht="9" customHeight="1" x14ac:dyDescent="0.4"/>
    <row r="745" s="9" customFormat="1" ht="9" customHeight="1" x14ac:dyDescent="0.4"/>
    <row r="746" s="9" customFormat="1" ht="9" customHeight="1" x14ac:dyDescent="0.4"/>
    <row r="747" s="9" customFormat="1" ht="9" customHeight="1" x14ac:dyDescent="0.4"/>
    <row r="748" s="9" customFormat="1" ht="9" customHeight="1" x14ac:dyDescent="0.4"/>
    <row r="749" s="9" customFormat="1" ht="9" customHeight="1" x14ac:dyDescent="0.4"/>
    <row r="750" s="9" customFormat="1" ht="9" customHeight="1" x14ac:dyDescent="0.4"/>
    <row r="751" s="9" customFormat="1" ht="9" customHeight="1" x14ac:dyDescent="0.4"/>
    <row r="752" s="9" customFormat="1" ht="9" customHeight="1" x14ac:dyDescent="0.4"/>
    <row r="753" s="9" customFormat="1" ht="9" customHeight="1" x14ac:dyDescent="0.4"/>
    <row r="754" s="9" customFormat="1" ht="9" customHeight="1" x14ac:dyDescent="0.4"/>
    <row r="755" s="9" customFormat="1" ht="9" customHeight="1" x14ac:dyDescent="0.4"/>
    <row r="756" s="9" customFormat="1" ht="9" customHeight="1" x14ac:dyDescent="0.4"/>
    <row r="757" s="9" customFormat="1" ht="9" customHeight="1" x14ac:dyDescent="0.4"/>
    <row r="758" s="9" customFormat="1" ht="9" customHeight="1" x14ac:dyDescent="0.4"/>
    <row r="759" s="9" customFormat="1" ht="9" customHeight="1" x14ac:dyDescent="0.4"/>
    <row r="760" s="9" customFormat="1" ht="9" customHeight="1" x14ac:dyDescent="0.4"/>
    <row r="761" s="9" customFormat="1" ht="9" customHeight="1" x14ac:dyDescent="0.4"/>
    <row r="762" s="9" customFormat="1" ht="9" customHeight="1" x14ac:dyDescent="0.4"/>
    <row r="763" s="9" customFormat="1" ht="9" customHeight="1" x14ac:dyDescent="0.4"/>
    <row r="764" s="9" customFormat="1" ht="9" customHeight="1" x14ac:dyDescent="0.4"/>
    <row r="765" s="9" customFormat="1" ht="9" customHeight="1" x14ac:dyDescent="0.4"/>
    <row r="766" s="9" customFormat="1" ht="9" customHeight="1" x14ac:dyDescent="0.4"/>
    <row r="767" s="9" customFormat="1" ht="9" customHeight="1" x14ac:dyDescent="0.4"/>
    <row r="768" s="9" customFormat="1" ht="9" customHeight="1" x14ac:dyDescent="0.4"/>
    <row r="769" s="9" customFormat="1" ht="9" customHeight="1" x14ac:dyDescent="0.4"/>
    <row r="770" s="9" customFormat="1" ht="9" customHeight="1" x14ac:dyDescent="0.4"/>
    <row r="771" s="9" customFormat="1" ht="9" customHeight="1" x14ac:dyDescent="0.4"/>
    <row r="772" s="9" customFormat="1" ht="9" customHeight="1" x14ac:dyDescent="0.4"/>
    <row r="773" s="9" customFormat="1" ht="9" customHeight="1" x14ac:dyDescent="0.4"/>
    <row r="774" s="9" customFormat="1" ht="9" customHeight="1" x14ac:dyDescent="0.4"/>
    <row r="775" s="9" customFormat="1" ht="9" customHeight="1" x14ac:dyDescent="0.4"/>
    <row r="776" s="9" customFormat="1" ht="9" customHeight="1" x14ac:dyDescent="0.4"/>
    <row r="777" s="9" customFormat="1" ht="9" customHeight="1" x14ac:dyDescent="0.4"/>
    <row r="778" s="9" customFormat="1" ht="9" customHeight="1" x14ac:dyDescent="0.4"/>
    <row r="779" s="9" customFormat="1" ht="9" customHeight="1" x14ac:dyDescent="0.4"/>
    <row r="780" s="9" customFormat="1" ht="9" customHeight="1" x14ac:dyDescent="0.4"/>
    <row r="781" s="9" customFormat="1" ht="9" customHeight="1" x14ac:dyDescent="0.4"/>
    <row r="782" s="9" customFormat="1" ht="9" customHeight="1" x14ac:dyDescent="0.4"/>
    <row r="783" s="9" customFormat="1" ht="9" customHeight="1" x14ac:dyDescent="0.4"/>
    <row r="784" s="9" customFormat="1" ht="9" customHeight="1" x14ac:dyDescent="0.4"/>
    <row r="785" s="9" customFormat="1" ht="9" customHeight="1" x14ac:dyDescent="0.4"/>
    <row r="786" s="9" customFormat="1" ht="9" customHeight="1" x14ac:dyDescent="0.4"/>
    <row r="787" s="9" customFormat="1" ht="9" customHeight="1" x14ac:dyDescent="0.4"/>
    <row r="788" s="9" customFormat="1" ht="9" customHeight="1" x14ac:dyDescent="0.4"/>
    <row r="789" s="9" customFormat="1" ht="9" customHeight="1" x14ac:dyDescent="0.4"/>
    <row r="790" s="9" customFormat="1" ht="9" customHeight="1" x14ac:dyDescent="0.4"/>
    <row r="791" s="9" customFormat="1" ht="9" customHeight="1" x14ac:dyDescent="0.4"/>
    <row r="792" s="9" customFormat="1" ht="9" customHeight="1" x14ac:dyDescent="0.4"/>
    <row r="793" s="9" customFormat="1" ht="9" customHeight="1" x14ac:dyDescent="0.4"/>
    <row r="794" s="9" customFormat="1" ht="9" customHeight="1" x14ac:dyDescent="0.4"/>
    <row r="795" s="9" customFormat="1" ht="9" customHeight="1" x14ac:dyDescent="0.4"/>
    <row r="796" s="9" customFormat="1" ht="9" customHeight="1" x14ac:dyDescent="0.4"/>
    <row r="797" s="9" customFormat="1" ht="9" customHeight="1" x14ac:dyDescent="0.4"/>
    <row r="798" s="9" customFormat="1" ht="9" customHeight="1" x14ac:dyDescent="0.4"/>
    <row r="799" s="9" customFormat="1" ht="9" customHeight="1" x14ac:dyDescent="0.4"/>
    <row r="800" s="9" customFormat="1" ht="9" customHeight="1" x14ac:dyDescent="0.4"/>
    <row r="801" s="9" customFormat="1" ht="9" customHeight="1" x14ac:dyDescent="0.4"/>
    <row r="802" s="9" customFormat="1" ht="9" customHeight="1" x14ac:dyDescent="0.4"/>
    <row r="803" s="9" customFormat="1" ht="9" customHeight="1" x14ac:dyDescent="0.4"/>
    <row r="804" s="9" customFormat="1" ht="9" customHeight="1" x14ac:dyDescent="0.4"/>
    <row r="805" s="9" customFormat="1" ht="9" customHeight="1" x14ac:dyDescent="0.4"/>
    <row r="806" s="9" customFormat="1" ht="9" customHeight="1" x14ac:dyDescent="0.4"/>
    <row r="807" s="9" customFormat="1" ht="9" customHeight="1" x14ac:dyDescent="0.4"/>
    <row r="808" s="9" customFormat="1" ht="9" customHeight="1" x14ac:dyDescent="0.4"/>
    <row r="809" s="9" customFormat="1" ht="9" customHeight="1" x14ac:dyDescent="0.4"/>
    <row r="810" s="9" customFormat="1" ht="9" customHeight="1" x14ac:dyDescent="0.4"/>
    <row r="811" s="9" customFormat="1" ht="9" customHeight="1" x14ac:dyDescent="0.4"/>
    <row r="812" s="9" customFormat="1" ht="9" customHeight="1" x14ac:dyDescent="0.4"/>
    <row r="813" s="9" customFormat="1" ht="9" customHeight="1" x14ac:dyDescent="0.4"/>
    <row r="814" s="9" customFormat="1" ht="9" customHeight="1" x14ac:dyDescent="0.4"/>
    <row r="815" s="9" customFormat="1" ht="9" customHeight="1" x14ac:dyDescent="0.4"/>
    <row r="816" s="9" customFormat="1" ht="9" customHeight="1" x14ac:dyDescent="0.4"/>
    <row r="817" s="9" customFormat="1" ht="9" customHeight="1" x14ac:dyDescent="0.4"/>
    <row r="818" s="9" customFormat="1" ht="9" customHeight="1" x14ac:dyDescent="0.4"/>
    <row r="819" s="9" customFormat="1" ht="9" customHeight="1" x14ac:dyDescent="0.4"/>
    <row r="820" s="9" customFormat="1" ht="9" customHeight="1" x14ac:dyDescent="0.4"/>
    <row r="821" s="9" customFormat="1" ht="9" customHeight="1" x14ac:dyDescent="0.4"/>
    <row r="822" s="9" customFormat="1" ht="9" customHeight="1" x14ac:dyDescent="0.4"/>
    <row r="823" s="9" customFormat="1" ht="9" customHeight="1" x14ac:dyDescent="0.4"/>
    <row r="824" s="9" customFormat="1" ht="9" customHeight="1" x14ac:dyDescent="0.4"/>
    <row r="825" s="9" customFormat="1" ht="9" customHeight="1" x14ac:dyDescent="0.4"/>
    <row r="826" s="9" customFormat="1" ht="9" customHeight="1" x14ac:dyDescent="0.4"/>
    <row r="827" s="9" customFormat="1" ht="9" customHeight="1" x14ac:dyDescent="0.4"/>
    <row r="828" s="9" customFormat="1" ht="9" customHeight="1" x14ac:dyDescent="0.4"/>
    <row r="829" s="9" customFormat="1" ht="9" customHeight="1" x14ac:dyDescent="0.4"/>
    <row r="830" s="9" customFormat="1" ht="9" customHeight="1" x14ac:dyDescent="0.4"/>
    <row r="831" s="9" customFormat="1" ht="9" customHeight="1" x14ac:dyDescent="0.4"/>
    <row r="832" s="9" customFormat="1" ht="9" customHeight="1" x14ac:dyDescent="0.4"/>
    <row r="833" s="9" customFormat="1" ht="9" customHeight="1" x14ac:dyDescent="0.4"/>
    <row r="834" s="9" customFormat="1" ht="9" customHeight="1" x14ac:dyDescent="0.4"/>
    <row r="835" s="9" customFormat="1" ht="9" customHeight="1" x14ac:dyDescent="0.4"/>
    <row r="836" s="9" customFormat="1" ht="9" customHeight="1" x14ac:dyDescent="0.4"/>
    <row r="837" s="9" customFormat="1" ht="9" customHeight="1" x14ac:dyDescent="0.4"/>
    <row r="838" s="9" customFormat="1" ht="9" customHeight="1" x14ac:dyDescent="0.4"/>
    <row r="839" s="9" customFormat="1" ht="9" customHeight="1" x14ac:dyDescent="0.4"/>
    <row r="840" s="9" customFormat="1" ht="9" customHeight="1" x14ac:dyDescent="0.4"/>
    <row r="841" s="9" customFormat="1" ht="9" customHeight="1" x14ac:dyDescent="0.4"/>
    <row r="842" s="9" customFormat="1" ht="9" customHeight="1" x14ac:dyDescent="0.4"/>
    <row r="843" s="9" customFormat="1" ht="9" customHeight="1" x14ac:dyDescent="0.4"/>
    <row r="844" s="9" customFormat="1" ht="9" customHeight="1" x14ac:dyDescent="0.4"/>
    <row r="845" s="9" customFormat="1" ht="9" customHeight="1" x14ac:dyDescent="0.4"/>
    <row r="846" s="9" customFormat="1" ht="9" customHeight="1" x14ac:dyDescent="0.4"/>
    <row r="847" s="9" customFormat="1" ht="9" customHeight="1" x14ac:dyDescent="0.4"/>
    <row r="848" s="9" customFormat="1" ht="9" customHeight="1" x14ac:dyDescent="0.4"/>
    <row r="849" s="9" customFormat="1" ht="9" customHeight="1" x14ac:dyDescent="0.4"/>
    <row r="850" s="9" customFormat="1" ht="9" customHeight="1" x14ac:dyDescent="0.4"/>
    <row r="851" s="9" customFormat="1" ht="9" customHeight="1" x14ac:dyDescent="0.4"/>
    <row r="852" s="9" customFormat="1" ht="9" customHeight="1" x14ac:dyDescent="0.4"/>
    <row r="853" s="9" customFormat="1" ht="9" customHeight="1" x14ac:dyDescent="0.4"/>
    <row r="854" s="9" customFormat="1" ht="9" customHeight="1" x14ac:dyDescent="0.4"/>
    <row r="855" s="9" customFormat="1" ht="9" customHeight="1" x14ac:dyDescent="0.4"/>
    <row r="856" s="9" customFormat="1" ht="9" customHeight="1" x14ac:dyDescent="0.4"/>
    <row r="857" s="9" customFormat="1" ht="9" customHeight="1" x14ac:dyDescent="0.4"/>
    <row r="858" s="9" customFormat="1" ht="9" customHeight="1" x14ac:dyDescent="0.4"/>
    <row r="859" s="9" customFormat="1" ht="9" customHeight="1" x14ac:dyDescent="0.4"/>
    <row r="860" s="9" customFormat="1" ht="9" customHeight="1" x14ac:dyDescent="0.4"/>
    <row r="861" s="9" customFormat="1" ht="9" customHeight="1" x14ac:dyDescent="0.4"/>
    <row r="862" s="9" customFormat="1" ht="9" customHeight="1" x14ac:dyDescent="0.4"/>
    <row r="863" s="9" customFormat="1" ht="9" customHeight="1" x14ac:dyDescent="0.4"/>
    <row r="864" s="9" customFormat="1" ht="9" customHeight="1" x14ac:dyDescent="0.4"/>
    <row r="865" s="9" customFormat="1" ht="9" customHeight="1" x14ac:dyDescent="0.4"/>
    <row r="866" s="9" customFormat="1" ht="9" customHeight="1" x14ac:dyDescent="0.4"/>
    <row r="867" s="9" customFormat="1" ht="9" customHeight="1" x14ac:dyDescent="0.4"/>
    <row r="868" s="9" customFormat="1" ht="9" customHeight="1" x14ac:dyDescent="0.4"/>
    <row r="869" s="9" customFormat="1" ht="9" customHeight="1" x14ac:dyDescent="0.4"/>
    <row r="870" s="9" customFormat="1" ht="9" customHeight="1" x14ac:dyDescent="0.4"/>
    <row r="871" s="9" customFormat="1" ht="9" customHeight="1" x14ac:dyDescent="0.4"/>
    <row r="872" s="9" customFormat="1" ht="9" customHeight="1" x14ac:dyDescent="0.4"/>
    <row r="873" s="9" customFormat="1" ht="9" customHeight="1" x14ac:dyDescent="0.4"/>
    <row r="874" s="9" customFormat="1" ht="9" customHeight="1" x14ac:dyDescent="0.4"/>
    <row r="875" s="9" customFormat="1" ht="9" customHeight="1" x14ac:dyDescent="0.4"/>
    <row r="876" s="9" customFormat="1" ht="9" customHeight="1" x14ac:dyDescent="0.4"/>
    <row r="877" s="9" customFormat="1" ht="9" customHeight="1" x14ac:dyDescent="0.4"/>
    <row r="878" s="9" customFormat="1" ht="9" customHeight="1" x14ac:dyDescent="0.4"/>
    <row r="879" s="9" customFormat="1" ht="9" customHeight="1" x14ac:dyDescent="0.4"/>
    <row r="880" s="9" customFormat="1" ht="9" customHeight="1" x14ac:dyDescent="0.4"/>
    <row r="881" s="9" customFormat="1" ht="9" customHeight="1" x14ac:dyDescent="0.4"/>
    <row r="882" s="9" customFormat="1" ht="9" customHeight="1" x14ac:dyDescent="0.4"/>
    <row r="883" s="9" customFormat="1" ht="9" customHeight="1" x14ac:dyDescent="0.4"/>
    <row r="884" s="9" customFormat="1" ht="9" customHeight="1" x14ac:dyDescent="0.4"/>
    <row r="885" s="9" customFormat="1" ht="9" customHeight="1" x14ac:dyDescent="0.4"/>
    <row r="886" s="9" customFormat="1" ht="9" customHeight="1" x14ac:dyDescent="0.4"/>
    <row r="887" s="9" customFormat="1" ht="9" customHeight="1" x14ac:dyDescent="0.4"/>
    <row r="888" s="9" customFormat="1" ht="9" customHeight="1" x14ac:dyDescent="0.4"/>
    <row r="889" s="9" customFormat="1" ht="9" customHeight="1" x14ac:dyDescent="0.4"/>
    <row r="890" s="9" customFormat="1" ht="9" customHeight="1" x14ac:dyDescent="0.4"/>
    <row r="891" s="9" customFormat="1" ht="9" customHeight="1" x14ac:dyDescent="0.4"/>
    <row r="892" s="9" customFormat="1" ht="9" customHeight="1" x14ac:dyDescent="0.4"/>
    <row r="893" s="9" customFormat="1" ht="9" customHeight="1" x14ac:dyDescent="0.4"/>
    <row r="894" s="9" customFormat="1" ht="9" customHeight="1" x14ac:dyDescent="0.4"/>
    <row r="895" s="9" customFormat="1" ht="9" customHeight="1" x14ac:dyDescent="0.4"/>
    <row r="896" s="9" customFormat="1" ht="9" customHeight="1" x14ac:dyDescent="0.4"/>
    <row r="897" s="9" customFormat="1" ht="9" customHeight="1" x14ac:dyDescent="0.4"/>
    <row r="898" s="9" customFormat="1" ht="9" customHeight="1" x14ac:dyDescent="0.4"/>
    <row r="899" s="9" customFormat="1" ht="9" customHeight="1" x14ac:dyDescent="0.4"/>
    <row r="900" s="9" customFormat="1" ht="9" customHeight="1" x14ac:dyDescent="0.4"/>
    <row r="901" s="9" customFormat="1" ht="9" customHeight="1" x14ac:dyDescent="0.4"/>
    <row r="902" s="9" customFormat="1" ht="9" customHeight="1" x14ac:dyDescent="0.4"/>
    <row r="903" s="9" customFormat="1" ht="9" customHeight="1" x14ac:dyDescent="0.4"/>
    <row r="904" s="9" customFormat="1" ht="9" customHeight="1" x14ac:dyDescent="0.4"/>
    <row r="905" s="9" customFormat="1" ht="9" customHeight="1" x14ac:dyDescent="0.4"/>
    <row r="906" s="9" customFormat="1" ht="9" customHeight="1" x14ac:dyDescent="0.4"/>
    <row r="907" s="9" customFormat="1" ht="9" customHeight="1" x14ac:dyDescent="0.4"/>
    <row r="908" s="9" customFormat="1" ht="9" customHeight="1" x14ac:dyDescent="0.4"/>
    <row r="909" s="9" customFormat="1" ht="9" customHeight="1" x14ac:dyDescent="0.4"/>
    <row r="910" s="9" customFormat="1" ht="9" customHeight="1" x14ac:dyDescent="0.4"/>
    <row r="911" s="9" customFormat="1" ht="9" customHeight="1" x14ac:dyDescent="0.4"/>
    <row r="912" s="9" customFormat="1" ht="9" customHeight="1" x14ac:dyDescent="0.4"/>
    <row r="913" s="9" customFormat="1" ht="9" customHeight="1" x14ac:dyDescent="0.4"/>
    <row r="914" s="9" customFormat="1" ht="9" customHeight="1" x14ac:dyDescent="0.4"/>
    <row r="915" s="9" customFormat="1" ht="9" customHeight="1" x14ac:dyDescent="0.4"/>
    <row r="916" s="9" customFormat="1" ht="9" customHeight="1" x14ac:dyDescent="0.4"/>
    <row r="917" s="9" customFormat="1" ht="9" customHeight="1" x14ac:dyDescent="0.4"/>
    <row r="918" s="9" customFormat="1" ht="9" customHeight="1" x14ac:dyDescent="0.4"/>
    <row r="919" s="9" customFormat="1" ht="9" customHeight="1" x14ac:dyDescent="0.4"/>
    <row r="920" s="9" customFormat="1" ht="9" customHeight="1" x14ac:dyDescent="0.4"/>
    <row r="921" s="9" customFormat="1" ht="9" customHeight="1" x14ac:dyDescent="0.4"/>
    <row r="922" s="9" customFormat="1" ht="9" customHeight="1" x14ac:dyDescent="0.4"/>
    <row r="923" s="9" customFormat="1" ht="9" customHeight="1" x14ac:dyDescent="0.4"/>
    <row r="924" s="9" customFormat="1" ht="9" customHeight="1" x14ac:dyDescent="0.4"/>
    <row r="925" s="9" customFormat="1" ht="9" customHeight="1" x14ac:dyDescent="0.4"/>
    <row r="926" s="9" customFormat="1" ht="9" customHeight="1" x14ac:dyDescent="0.4"/>
    <row r="927" s="9" customFormat="1" ht="9" customHeight="1" x14ac:dyDescent="0.4"/>
    <row r="928" s="9" customFormat="1" ht="9" customHeight="1" x14ac:dyDescent="0.4"/>
    <row r="929" s="9" customFormat="1" ht="9" customHeight="1" x14ac:dyDescent="0.4"/>
    <row r="930" s="9" customFormat="1" ht="9" customHeight="1" x14ac:dyDescent="0.4"/>
    <row r="931" s="9" customFormat="1" ht="9" customHeight="1" x14ac:dyDescent="0.4"/>
    <row r="932" s="9" customFormat="1" ht="9" customHeight="1" x14ac:dyDescent="0.4"/>
    <row r="933" s="9" customFormat="1" ht="9" customHeight="1" x14ac:dyDescent="0.4"/>
    <row r="934" s="9" customFormat="1" ht="9" customHeight="1" x14ac:dyDescent="0.4"/>
    <row r="935" s="9" customFormat="1" ht="9" customHeight="1" x14ac:dyDescent="0.4"/>
    <row r="936" s="9" customFormat="1" ht="9" customHeight="1" x14ac:dyDescent="0.4"/>
    <row r="937" s="9" customFormat="1" ht="9" customHeight="1" x14ac:dyDescent="0.4"/>
    <row r="938" s="9" customFormat="1" ht="9" customHeight="1" x14ac:dyDescent="0.4"/>
    <row r="939" s="9" customFormat="1" ht="9" customHeight="1" x14ac:dyDescent="0.4"/>
    <row r="940" s="9" customFormat="1" ht="9" customHeight="1" x14ac:dyDescent="0.4"/>
    <row r="941" s="9" customFormat="1" ht="9" customHeight="1" x14ac:dyDescent="0.4"/>
    <row r="942" s="9" customFormat="1" ht="9" customHeight="1" x14ac:dyDescent="0.4"/>
    <row r="943" s="9" customFormat="1" ht="9" customHeight="1" x14ac:dyDescent="0.4"/>
    <row r="944" s="9" customFormat="1" ht="9" customHeight="1" x14ac:dyDescent="0.4"/>
    <row r="945" s="9" customFormat="1" ht="9" customHeight="1" x14ac:dyDescent="0.4"/>
    <row r="946" s="9" customFormat="1" ht="9" customHeight="1" x14ac:dyDescent="0.4"/>
    <row r="947" s="9" customFormat="1" ht="9" customHeight="1" x14ac:dyDescent="0.4"/>
    <row r="948" s="9" customFormat="1" ht="9" customHeight="1" x14ac:dyDescent="0.4"/>
    <row r="949" s="9" customFormat="1" ht="9" customHeight="1" x14ac:dyDescent="0.4"/>
    <row r="950" s="9" customFormat="1" ht="9" customHeight="1" x14ac:dyDescent="0.4"/>
    <row r="951" s="9" customFormat="1" ht="9" customHeight="1" x14ac:dyDescent="0.4"/>
    <row r="952" s="9" customFormat="1" ht="9" customHeight="1" x14ac:dyDescent="0.4"/>
    <row r="953" s="9" customFormat="1" ht="9" customHeight="1" x14ac:dyDescent="0.4"/>
    <row r="954" s="9" customFormat="1" ht="9" customHeight="1" x14ac:dyDescent="0.4"/>
    <row r="955" s="9" customFormat="1" ht="9" customHeight="1" x14ac:dyDescent="0.4"/>
    <row r="956" s="9" customFormat="1" ht="9" customHeight="1" x14ac:dyDescent="0.4"/>
    <row r="957" s="9" customFormat="1" ht="9" customHeight="1" x14ac:dyDescent="0.4"/>
    <row r="958" s="9" customFormat="1" ht="9" customHeight="1" x14ac:dyDescent="0.4"/>
    <row r="959" s="9" customFormat="1" ht="9" customHeight="1" x14ac:dyDescent="0.4"/>
    <row r="960" s="9" customFormat="1" ht="9" customHeight="1" x14ac:dyDescent="0.4"/>
    <row r="961" s="9" customFormat="1" ht="9" customHeight="1" x14ac:dyDescent="0.4"/>
    <row r="962" s="9" customFormat="1" ht="9" customHeight="1" x14ac:dyDescent="0.4"/>
    <row r="963" s="9" customFormat="1" ht="9" customHeight="1" x14ac:dyDescent="0.4"/>
    <row r="964" s="9" customFormat="1" ht="9" customHeight="1" x14ac:dyDescent="0.4"/>
    <row r="965" s="9" customFormat="1" ht="9" customHeight="1" x14ac:dyDescent="0.4"/>
    <row r="966" s="9" customFormat="1" ht="9" customHeight="1" x14ac:dyDescent="0.4"/>
    <row r="967" s="9" customFormat="1" ht="9" customHeight="1" x14ac:dyDescent="0.4"/>
    <row r="968" s="9" customFormat="1" ht="9" customHeight="1" x14ac:dyDescent="0.4"/>
    <row r="969" s="9" customFormat="1" ht="9" customHeight="1" x14ac:dyDescent="0.4"/>
    <row r="970" s="9" customFormat="1" ht="9" customHeight="1" x14ac:dyDescent="0.4"/>
    <row r="971" s="9" customFormat="1" ht="9" customHeight="1" x14ac:dyDescent="0.4"/>
    <row r="972" s="9" customFormat="1" ht="9" customHeight="1" x14ac:dyDescent="0.4"/>
    <row r="973" s="9" customFormat="1" ht="9" customHeight="1" x14ac:dyDescent="0.4"/>
    <row r="974" s="9" customFormat="1" ht="9" customHeight="1" x14ac:dyDescent="0.4"/>
    <row r="975" s="9" customFormat="1" ht="9" customHeight="1" x14ac:dyDescent="0.4"/>
    <row r="976" s="9" customFormat="1" ht="9" customHeight="1" x14ac:dyDescent="0.4"/>
    <row r="977" s="9" customFormat="1" ht="9" customHeight="1" x14ac:dyDescent="0.4"/>
    <row r="978" s="9" customFormat="1" ht="9" customHeight="1" x14ac:dyDescent="0.4"/>
    <row r="979" s="9" customFormat="1" ht="9" customHeight="1" x14ac:dyDescent="0.4"/>
    <row r="980" s="9" customFormat="1" ht="9" customHeight="1" x14ac:dyDescent="0.4"/>
    <row r="981" s="9" customFormat="1" ht="9" customHeight="1" x14ac:dyDescent="0.4"/>
    <row r="982" s="9" customFormat="1" ht="9" customHeight="1" x14ac:dyDescent="0.4"/>
    <row r="983" s="9" customFormat="1" ht="9" customHeight="1" x14ac:dyDescent="0.4"/>
    <row r="984" s="9" customFormat="1" ht="9" customHeight="1" x14ac:dyDescent="0.4"/>
    <row r="985" s="9" customFormat="1" ht="9" customHeight="1" x14ac:dyDescent="0.4"/>
    <row r="986" s="9" customFormat="1" ht="9" customHeight="1" x14ac:dyDescent="0.4"/>
    <row r="987" s="9" customFormat="1" ht="9" customHeight="1" x14ac:dyDescent="0.4"/>
    <row r="988" s="9" customFormat="1" ht="9" customHeight="1" x14ac:dyDescent="0.4"/>
    <row r="989" s="9" customFormat="1" ht="9" customHeight="1" x14ac:dyDescent="0.4"/>
    <row r="990" s="9" customFormat="1" ht="9" customHeight="1" x14ac:dyDescent="0.4"/>
    <row r="991" s="9" customFormat="1" ht="9" customHeight="1" x14ac:dyDescent="0.4"/>
    <row r="992" s="9" customFormat="1" ht="9" customHeight="1" x14ac:dyDescent="0.4"/>
    <row r="993" s="9" customFormat="1" ht="9" customHeight="1" x14ac:dyDescent="0.4"/>
    <row r="994" s="9" customFormat="1" ht="9" customHeight="1" x14ac:dyDescent="0.4"/>
    <row r="995" s="9" customFormat="1" ht="9" customHeight="1" x14ac:dyDescent="0.4"/>
    <row r="996" s="9" customFormat="1" ht="9" customHeight="1" x14ac:dyDescent="0.4"/>
    <row r="997" s="9" customFormat="1" ht="9" customHeight="1" x14ac:dyDescent="0.4"/>
    <row r="998" s="9" customFormat="1" ht="9" customHeight="1" x14ac:dyDescent="0.4"/>
    <row r="999" s="9" customFormat="1" ht="9" customHeight="1" x14ac:dyDescent="0.4"/>
    <row r="1000" s="9" customFormat="1" ht="9" customHeight="1" x14ac:dyDescent="0.4"/>
    <row r="1001" s="9" customFormat="1" ht="9" customHeight="1" x14ac:dyDescent="0.4"/>
    <row r="1002" s="9" customFormat="1" ht="9" customHeight="1" x14ac:dyDescent="0.4"/>
    <row r="1003" s="9" customFormat="1" ht="9" customHeight="1" x14ac:dyDescent="0.4"/>
    <row r="1004" s="9" customFormat="1" ht="9" customHeight="1" x14ac:dyDescent="0.4"/>
    <row r="1005" s="9" customFormat="1" ht="9" customHeight="1" x14ac:dyDescent="0.4"/>
    <row r="1006" s="9" customFormat="1" ht="9" customHeight="1" x14ac:dyDescent="0.4"/>
    <row r="1007" s="9" customFormat="1" ht="9" customHeight="1" x14ac:dyDescent="0.4"/>
    <row r="1008" s="9" customFormat="1" ht="9" customHeight="1" x14ac:dyDescent="0.4"/>
    <row r="1009" s="9" customFormat="1" ht="9" customHeight="1" x14ac:dyDescent="0.4"/>
    <row r="1010" s="9" customFormat="1" ht="9" customHeight="1" x14ac:dyDescent="0.4"/>
    <row r="1011" s="9" customFormat="1" ht="9" customHeight="1" x14ac:dyDescent="0.4"/>
    <row r="1012" s="9" customFormat="1" ht="9" customHeight="1" x14ac:dyDescent="0.4"/>
    <row r="1013" s="9" customFormat="1" ht="9" customHeight="1" x14ac:dyDescent="0.4"/>
    <row r="1014" s="9" customFormat="1" ht="9" customHeight="1" x14ac:dyDescent="0.4"/>
    <row r="1015" s="9" customFormat="1" ht="9" customHeight="1" x14ac:dyDescent="0.4"/>
    <row r="1016" s="9" customFormat="1" ht="9" customHeight="1" x14ac:dyDescent="0.4"/>
    <row r="1017" s="9" customFormat="1" ht="9" customHeight="1" x14ac:dyDescent="0.4"/>
    <row r="1018" s="9" customFormat="1" ht="9" customHeight="1" x14ac:dyDescent="0.4"/>
    <row r="1019" s="9" customFormat="1" ht="9" customHeight="1" x14ac:dyDescent="0.4"/>
    <row r="1020" s="9" customFormat="1" ht="9" customHeight="1" x14ac:dyDescent="0.4"/>
    <row r="1021" s="9" customFormat="1" ht="9" customHeight="1" x14ac:dyDescent="0.4"/>
    <row r="1022" s="9" customFormat="1" ht="9" customHeight="1" x14ac:dyDescent="0.4"/>
    <row r="1023" s="9" customFormat="1" ht="9" customHeight="1" x14ac:dyDescent="0.4"/>
    <row r="1024" s="9" customFormat="1" ht="9" customHeight="1" x14ac:dyDescent="0.4"/>
    <row r="1025" s="9" customFormat="1" ht="9" customHeight="1" x14ac:dyDescent="0.4"/>
    <row r="1026" s="9" customFormat="1" ht="9" customHeight="1" x14ac:dyDescent="0.4"/>
    <row r="1027" s="9" customFormat="1" ht="9" customHeight="1" x14ac:dyDescent="0.4"/>
    <row r="1028" s="9" customFormat="1" ht="9" customHeight="1" x14ac:dyDescent="0.4"/>
    <row r="1029" s="9" customFormat="1" ht="9" customHeight="1" x14ac:dyDescent="0.4"/>
    <row r="1030" s="9" customFormat="1" ht="9" customHeight="1" x14ac:dyDescent="0.4"/>
    <row r="1031" s="9" customFormat="1" ht="9" customHeight="1" x14ac:dyDescent="0.4"/>
    <row r="1032" s="9" customFormat="1" ht="9" customHeight="1" x14ac:dyDescent="0.4"/>
    <row r="1033" s="9" customFormat="1" ht="9" customHeight="1" x14ac:dyDescent="0.4"/>
    <row r="1034" s="9" customFormat="1" ht="9" customHeight="1" x14ac:dyDescent="0.4"/>
    <row r="1035" s="9" customFormat="1" ht="9" customHeight="1" x14ac:dyDescent="0.4"/>
    <row r="1036" s="9" customFormat="1" ht="9" customHeight="1" x14ac:dyDescent="0.4"/>
    <row r="1037" s="9" customFormat="1" ht="9" customHeight="1" x14ac:dyDescent="0.4"/>
    <row r="1038" s="9" customFormat="1" ht="9" customHeight="1" x14ac:dyDescent="0.4"/>
    <row r="1039" s="9" customFormat="1" ht="9" customHeight="1" x14ac:dyDescent="0.4"/>
    <row r="1040" s="9" customFormat="1" ht="9" customHeight="1" x14ac:dyDescent="0.4"/>
    <row r="1041" s="9" customFormat="1" ht="9" customHeight="1" x14ac:dyDescent="0.4"/>
    <row r="1042" s="9" customFormat="1" ht="9" customHeight="1" x14ac:dyDescent="0.4"/>
    <row r="1043" s="9" customFormat="1" ht="9" customHeight="1" x14ac:dyDescent="0.4"/>
    <row r="1044" s="9" customFormat="1" ht="9" customHeight="1" x14ac:dyDescent="0.4"/>
    <row r="1045" s="9" customFormat="1" ht="9" customHeight="1" x14ac:dyDescent="0.4"/>
    <row r="1046" s="9" customFormat="1" ht="9" customHeight="1" x14ac:dyDescent="0.4"/>
    <row r="1047" s="9" customFormat="1" ht="9" customHeight="1" x14ac:dyDescent="0.4"/>
    <row r="1048" s="9" customFormat="1" ht="9" customHeight="1" x14ac:dyDescent="0.4"/>
    <row r="1049" s="9" customFormat="1" ht="9" customHeight="1" x14ac:dyDescent="0.4"/>
    <row r="1050" s="9" customFormat="1" ht="9" customHeight="1" x14ac:dyDescent="0.4"/>
    <row r="1051" s="9" customFormat="1" ht="9" customHeight="1" x14ac:dyDescent="0.4"/>
    <row r="1052" s="9" customFormat="1" ht="9" customHeight="1" x14ac:dyDescent="0.4"/>
    <row r="1053" s="9" customFormat="1" ht="9" customHeight="1" x14ac:dyDescent="0.4"/>
    <row r="1054" s="9" customFormat="1" ht="9" customHeight="1" x14ac:dyDescent="0.4"/>
    <row r="1055" s="9" customFormat="1" ht="9" customHeight="1" x14ac:dyDescent="0.4"/>
    <row r="1056" s="9" customFormat="1" ht="9" customHeight="1" x14ac:dyDescent="0.4"/>
    <row r="1057" s="9" customFormat="1" ht="9" customHeight="1" x14ac:dyDescent="0.4"/>
    <row r="1058" s="9" customFormat="1" ht="9" customHeight="1" x14ac:dyDescent="0.4"/>
    <row r="1059" s="9" customFormat="1" ht="9" customHeight="1" x14ac:dyDescent="0.4"/>
    <row r="1060" s="9" customFormat="1" ht="9" customHeight="1" x14ac:dyDescent="0.4"/>
    <row r="1061" s="9" customFormat="1" ht="9" customHeight="1" x14ac:dyDescent="0.4"/>
    <row r="1062" s="9" customFormat="1" ht="9" customHeight="1" x14ac:dyDescent="0.4"/>
    <row r="1063" s="9" customFormat="1" ht="9" customHeight="1" x14ac:dyDescent="0.4"/>
    <row r="1064" s="9" customFormat="1" ht="9" customHeight="1" x14ac:dyDescent="0.4"/>
    <row r="1065" s="9" customFormat="1" ht="9" customHeight="1" x14ac:dyDescent="0.4"/>
    <row r="1066" s="9" customFormat="1" ht="9" customHeight="1" x14ac:dyDescent="0.4"/>
    <row r="1067" s="9" customFormat="1" ht="9" customHeight="1" x14ac:dyDescent="0.4"/>
    <row r="1068" s="9" customFormat="1" ht="9" customHeight="1" x14ac:dyDescent="0.4"/>
    <row r="1069" s="9" customFormat="1" ht="9" customHeight="1" x14ac:dyDescent="0.4"/>
    <row r="1070" s="9" customFormat="1" ht="9" customHeight="1" x14ac:dyDescent="0.4"/>
    <row r="1071" s="9" customFormat="1" ht="9" customHeight="1" x14ac:dyDescent="0.4"/>
    <row r="1072" s="9" customFormat="1" ht="9" customHeight="1" x14ac:dyDescent="0.4"/>
    <row r="1073" s="9" customFormat="1" ht="9" customHeight="1" x14ac:dyDescent="0.4"/>
    <row r="1074" s="9" customFormat="1" ht="9" customHeight="1" x14ac:dyDescent="0.4"/>
    <row r="1075" s="9" customFormat="1" ht="9" customHeight="1" x14ac:dyDescent="0.4"/>
    <row r="1076" s="9" customFormat="1" ht="9" customHeight="1" x14ac:dyDescent="0.4"/>
    <row r="1077" s="9" customFormat="1" ht="9" customHeight="1" x14ac:dyDescent="0.4"/>
    <row r="1078" s="9" customFormat="1" ht="9" customHeight="1" x14ac:dyDescent="0.4"/>
    <row r="1079" s="9" customFormat="1" ht="9" customHeight="1" x14ac:dyDescent="0.4"/>
    <row r="1080" s="9" customFormat="1" ht="9" customHeight="1" x14ac:dyDescent="0.4"/>
    <row r="1081" s="9" customFormat="1" ht="9" customHeight="1" x14ac:dyDescent="0.4"/>
    <row r="1082" s="9" customFormat="1" ht="9" customHeight="1" x14ac:dyDescent="0.4"/>
    <row r="1083" s="9" customFormat="1" ht="9" customHeight="1" x14ac:dyDescent="0.4"/>
    <row r="1084" s="9" customFormat="1" ht="9" customHeight="1" x14ac:dyDescent="0.4"/>
    <row r="1085" s="9" customFormat="1" ht="9" customHeight="1" x14ac:dyDescent="0.4"/>
    <row r="1086" s="9" customFormat="1" ht="9" customHeight="1" x14ac:dyDescent="0.4"/>
    <row r="1087" s="9" customFormat="1" ht="9" customHeight="1" x14ac:dyDescent="0.4"/>
    <row r="1088" s="9" customFormat="1" ht="9" customHeight="1" x14ac:dyDescent="0.4"/>
    <row r="1089" s="9" customFormat="1" ht="9" customHeight="1" x14ac:dyDescent="0.4"/>
    <row r="1090" s="9" customFormat="1" ht="9" customHeight="1" x14ac:dyDescent="0.4"/>
    <row r="1091" s="9" customFormat="1" ht="9" customHeight="1" x14ac:dyDescent="0.4"/>
    <row r="1092" s="9" customFormat="1" ht="9" customHeight="1" x14ac:dyDescent="0.4"/>
    <row r="1093" s="9" customFormat="1" ht="9" customHeight="1" x14ac:dyDescent="0.4"/>
    <row r="1094" s="9" customFormat="1" ht="9" customHeight="1" x14ac:dyDescent="0.4"/>
    <row r="1095" s="9" customFormat="1" ht="9" customHeight="1" x14ac:dyDescent="0.4"/>
    <row r="1096" s="9" customFormat="1" ht="9" customHeight="1" x14ac:dyDescent="0.4"/>
    <row r="1097" s="9" customFormat="1" ht="9" customHeight="1" x14ac:dyDescent="0.4"/>
    <row r="1098" s="9" customFormat="1" ht="9" customHeight="1" x14ac:dyDescent="0.4"/>
    <row r="1099" s="9" customFormat="1" ht="9" customHeight="1" x14ac:dyDescent="0.4"/>
    <row r="1100" s="9" customFormat="1" ht="9" customHeight="1" x14ac:dyDescent="0.4"/>
    <row r="1101" s="9" customFormat="1" ht="9" customHeight="1" x14ac:dyDescent="0.4"/>
    <row r="1102" s="9" customFormat="1" ht="9" customHeight="1" x14ac:dyDescent="0.4"/>
    <row r="1103" s="9" customFormat="1" ht="9" customHeight="1" x14ac:dyDescent="0.4"/>
    <row r="1104" s="9" customFormat="1" ht="9" customHeight="1" x14ac:dyDescent="0.4"/>
    <row r="1105" s="9" customFormat="1" ht="9" customHeight="1" x14ac:dyDescent="0.4"/>
    <row r="1106" s="9" customFormat="1" ht="9" customHeight="1" x14ac:dyDescent="0.4"/>
    <row r="1107" s="9" customFormat="1" ht="9" customHeight="1" x14ac:dyDescent="0.4"/>
    <row r="1108" s="9" customFormat="1" ht="9" customHeight="1" x14ac:dyDescent="0.4"/>
    <row r="1109" s="9" customFormat="1" ht="9" customHeight="1" x14ac:dyDescent="0.4"/>
    <row r="1110" s="9" customFormat="1" ht="9" customHeight="1" x14ac:dyDescent="0.4"/>
    <row r="1111" s="9" customFormat="1" ht="9" customHeight="1" x14ac:dyDescent="0.4"/>
    <row r="1112" s="9" customFormat="1" ht="9" customHeight="1" x14ac:dyDescent="0.4"/>
    <row r="1113" s="9" customFormat="1" ht="9" customHeight="1" x14ac:dyDescent="0.4"/>
    <row r="1114" s="9" customFormat="1" ht="9" customHeight="1" x14ac:dyDescent="0.4"/>
    <row r="1115" s="9" customFormat="1" ht="9" customHeight="1" x14ac:dyDescent="0.4"/>
    <row r="1116" s="9" customFormat="1" ht="9" customHeight="1" x14ac:dyDescent="0.4"/>
    <row r="1117" s="9" customFormat="1" ht="9" customHeight="1" x14ac:dyDescent="0.4"/>
    <row r="1118" s="9" customFormat="1" ht="9" customHeight="1" x14ac:dyDescent="0.4"/>
    <row r="1119" s="9" customFormat="1" ht="9" customHeight="1" x14ac:dyDescent="0.4"/>
    <row r="1120" s="9" customFormat="1" ht="9" customHeight="1" x14ac:dyDescent="0.4"/>
    <row r="1121" s="9" customFormat="1" ht="9" customHeight="1" x14ac:dyDescent="0.4"/>
    <row r="1122" s="9" customFormat="1" ht="9" customHeight="1" x14ac:dyDescent="0.4"/>
    <row r="1123" s="9" customFormat="1" ht="9" customHeight="1" x14ac:dyDescent="0.4"/>
    <row r="1124" s="9" customFormat="1" ht="9" customHeight="1" x14ac:dyDescent="0.4"/>
    <row r="1125" s="9" customFormat="1" ht="9" customHeight="1" x14ac:dyDescent="0.4"/>
    <row r="1126" s="9" customFormat="1" ht="9" customHeight="1" x14ac:dyDescent="0.4"/>
    <row r="1127" s="9" customFormat="1" ht="9" customHeight="1" x14ac:dyDescent="0.4"/>
    <row r="1128" s="9" customFormat="1" ht="9" customHeight="1" x14ac:dyDescent="0.4"/>
    <row r="1129" s="9" customFormat="1" ht="9" customHeight="1" x14ac:dyDescent="0.4"/>
    <row r="1130" s="9" customFormat="1" ht="9" customHeight="1" x14ac:dyDescent="0.4"/>
    <row r="1131" s="9" customFormat="1" ht="9" customHeight="1" x14ac:dyDescent="0.4"/>
    <row r="1132" s="9" customFormat="1" ht="9" customHeight="1" x14ac:dyDescent="0.4"/>
    <row r="1133" s="9" customFormat="1" ht="9" customHeight="1" x14ac:dyDescent="0.4"/>
    <row r="1134" s="9" customFormat="1" ht="9" customHeight="1" x14ac:dyDescent="0.4"/>
    <row r="1135" s="9" customFormat="1" ht="9" customHeight="1" x14ac:dyDescent="0.4"/>
    <row r="1136" s="9" customFormat="1" ht="9" customHeight="1" x14ac:dyDescent="0.4"/>
    <row r="1137" s="9" customFormat="1" ht="9" customHeight="1" x14ac:dyDescent="0.4"/>
    <row r="1138" s="9" customFormat="1" ht="9" customHeight="1" x14ac:dyDescent="0.4"/>
    <row r="1139" s="9" customFormat="1" ht="9" customHeight="1" x14ac:dyDescent="0.4"/>
    <row r="1140" s="9" customFormat="1" ht="9" customHeight="1" x14ac:dyDescent="0.4"/>
    <row r="1141" s="9" customFormat="1" ht="9" customHeight="1" x14ac:dyDescent="0.4"/>
    <row r="1142" s="9" customFormat="1" ht="9" customHeight="1" x14ac:dyDescent="0.4"/>
    <row r="1143" s="9" customFormat="1" ht="9" customHeight="1" x14ac:dyDescent="0.4"/>
    <row r="1144" s="9" customFormat="1" ht="9" customHeight="1" x14ac:dyDescent="0.4"/>
    <row r="1145" s="9" customFormat="1" ht="9" customHeight="1" x14ac:dyDescent="0.4"/>
    <row r="1146" s="9" customFormat="1" ht="9" customHeight="1" x14ac:dyDescent="0.4"/>
    <row r="1147" s="9" customFormat="1" ht="9" customHeight="1" x14ac:dyDescent="0.4"/>
    <row r="1148" s="9" customFormat="1" ht="9" customHeight="1" x14ac:dyDescent="0.4"/>
    <row r="1149" s="9" customFormat="1" ht="9" customHeight="1" x14ac:dyDescent="0.4"/>
    <row r="1150" s="9" customFormat="1" ht="9" customHeight="1" x14ac:dyDescent="0.4"/>
    <row r="1151" s="9" customFormat="1" ht="9" customHeight="1" x14ac:dyDescent="0.4"/>
    <row r="1152" s="9" customFormat="1" ht="9" customHeight="1" x14ac:dyDescent="0.4"/>
    <row r="1153" s="9" customFormat="1" ht="9" customHeight="1" x14ac:dyDescent="0.4"/>
    <row r="1154" s="9" customFormat="1" ht="9" customHeight="1" x14ac:dyDescent="0.4"/>
    <row r="1155" s="9" customFormat="1" ht="9" customHeight="1" x14ac:dyDescent="0.4"/>
    <row r="1156" s="9" customFormat="1" ht="9" customHeight="1" x14ac:dyDescent="0.4"/>
    <row r="1157" s="9" customFormat="1" ht="9" customHeight="1" x14ac:dyDescent="0.4"/>
    <row r="1158" s="9" customFormat="1" ht="9" customHeight="1" x14ac:dyDescent="0.4"/>
    <row r="1159" s="9" customFormat="1" ht="9" customHeight="1" x14ac:dyDescent="0.4"/>
    <row r="1160" s="9" customFormat="1" ht="9" customHeight="1" x14ac:dyDescent="0.4"/>
    <row r="1161" s="9" customFormat="1" ht="9" customHeight="1" x14ac:dyDescent="0.4"/>
    <row r="1162" s="9" customFormat="1" ht="9" customHeight="1" x14ac:dyDescent="0.4"/>
    <row r="1163" s="9" customFormat="1" ht="9" customHeight="1" x14ac:dyDescent="0.4"/>
    <row r="1164" s="9" customFormat="1" ht="9" customHeight="1" x14ac:dyDescent="0.4"/>
    <row r="1165" s="9" customFormat="1" ht="9" customHeight="1" x14ac:dyDescent="0.4"/>
    <row r="1166" s="9" customFormat="1" ht="9" customHeight="1" x14ac:dyDescent="0.4"/>
    <row r="1167" s="9" customFormat="1" ht="9" customHeight="1" x14ac:dyDescent="0.4"/>
    <row r="1168" s="9" customFormat="1" ht="9" customHeight="1" x14ac:dyDescent="0.4"/>
    <row r="1169" s="9" customFormat="1" ht="9" customHeight="1" x14ac:dyDescent="0.4"/>
    <row r="1170" s="9" customFormat="1" ht="9" customHeight="1" x14ac:dyDescent="0.4"/>
    <row r="1171" s="9" customFormat="1" ht="9" customHeight="1" x14ac:dyDescent="0.4"/>
    <row r="1172" s="9" customFormat="1" ht="9" customHeight="1" x14ac:dyDescent="0.4"/>
    <row r="1173" s="9" customFormat="1" ht="9" customHeight="1" x14ac:dyDescent="0.4"/>
    <row r="1174" s="9" customFormat="1" ht="9" customHeight="1" x14ac:dyDescent="0.4"/>
    <row r="1175" s="9" customFormat="1" ht="9" customHeight="1" x14ac:dyDescent="0.4"/>
    <row r="1176" s="9" customFormat="1" ht="9" customHeight="1" x14ac:dyDescent="0.4"/>
    <row r="1177" s="9" customFormat="1" ht="9" customHeight="1" x14ac:dyDescent="0.4"/>
    <row r="1178" s="9" customFormat="1" ht="9" customHeight="1" x14ac:dyDescent="0.4"/>
    <row r="1179" s="9" customFormat="1" ht="9" customHeight="1" x14ac:dyDescent="0.4"/>
    <row r="1180" s="9" customFormat="1" ht="9" customHeight="1" x14ac:dyDescent="0.4"/>
    <row r="1181" s="9" customFormat="1" ht="9" customHeight="1" x14ac:dyDescent="0.4"/>
    <row r="1182" s="9" customFormat="1" ht="9" customHeight="1" x14ac:dyDescent="0.4"/>
    <row r="1183" s="9" customFormat="1" ht="9" customHeight="1" x14ac:dyDescent="0.4"/>
    <row r="1184" s="9" customFormat="1" ht="9" customHeight="1" x14ac:dyDescent="0.4"/>
    <row r="1185" s="9" customFormat="1" ht="9" customHeight="1" x14ac:dyDescent="0.4"/>
    <row r="1186" s="9" customFormat="1" ht="9" customHeight="1" x14ac:dyDescent="0.4"/>
    <row r="1187" s="9" customFormat="1" ht="9" customHeight="1" x14ac:dyDescent="0.4"/>
    <row r="1188" s="9" customFormat="1" ht="9" customHeight="1" x14ac:dyDescent="0.4"/>
    <row r="1189" s="9" customFormat="1" ht="9" customHeight="1" x14ac:dyDescent="0.4"/>
    <row r="1190" s="9" customFormat="1" ht="9" customHeight="1" x14ac:dyDescent="0.4"/>
    <row r="1191" s="9" customFormat="1" ht="9" customHeight="1" x14ac:dyDescent="0.4"/>
    <row r="1192" s="9" customFormat="1" ht="9" customHeight="1" x14ac:dyDescent="0.4"/>
    <row r="1193" s="9" customFormat="1" ht="9" customHeight="1" x14ac:dyDescent="0.4"/>
    <row r="1194" s="9" customFormat="1" ht="9" customHeight="1" x14ac:dyDescent="0.4"/>
    <row r="1195" s="9" customFormat="1" ht="9" customHeight="1" x14ac:dyDescent="0.4"/>
    <row r="1196" s="9" customFormat="1" ht="9" customHeight="1" x14ac:dyDescent="0.4"/>
    <row r="1197" s="9" customFormat="1" ht="9" customHeight="1" x14ac:dyDescent="0.4"/>
    <row r="1198" s="9" customFormat="1" ht="9" customHeight="1" x14ac:dyDescent="0.4"/>
    <row r="1199" s="9" customFormat="1" ht="9" customHeight="1" x14ac:dyDescent="0.4"/>
    <row r="1200" s="9" customFormat="1" ht="9" customHeight="1" x14ac:dyDescent="0.4"/>
    <row r="1201" s="9" customFormat="1" ht="9" customHeight="1" x14ac:dyDescent="0.4"/>
    <row r="1202" s="9" customFormat="1" ht="9" customHeight="1" x14ac:dyDescent="0.4"/>
    <row r="1203" s="9" customFormat="1" ht="9" customHeight="1" x14ac:dyDescent="0.4"/>
    <row r="1204" s="9" customFormat="1" ht="9" customHeight="1" x14ac:dyDescent="0.4"/>
    <row r="1205" s="9" customFormat="1" ht="9" customHeight="1" x14ac:dyDescent="0.4"/>
    <row r="1206" s="9" customFormat="1" ht="9" customHeight="1" x14ac:dyDescent="0.4"/>
    <row r="1207" s="9" customFormat="1" ht="9" customHeight="1" x14ac:dyDescent="0.4"/>
    <row r="1208" s="9" customFormat="1" ht="9" customHeight="1" x14ac:dyDescent="0.4"/>
    <row r="1209" s="9" customFormat="1" ht="9" customHeight="1" x14ac:dyDescent="0.4"/>
    <row r="1210" s="9" customFormat="1" ht="9" customHeight="1" x14ac:dyDescent="0.4"/>
    <row r="1211" s="9" customFormat="1" ht="9" customHeight="1" x14ac:dyDescent="0.4"/>
    <row r="1212" s="9" customFormat="1" ht="9" customHeight="1" x14ac:dyDescent="0.4"/>
    <row r="1213" s="9" customFormat="1" ht="9" customHeight="1" x14ac:dyDescent="0.4"/>
    <row r="1214" s="9" customFormat="1" ht="9" customHeight="1" x14ac:dyDescent="0.4"/>
    <row r="1215" s="9" customFormat="1" ht="9" customHeight="1" x14ac:dyDescent="0.4"/>
    <row r="1216" s="9" customFormat="1" ht="9" customHeight="1" x14ac:dyDescent="0.4"/>
    <row r="1217" s="9" customFormat="1" ht="9" customHeight="1" x14ac:dyDescent="0.4"/>
    <row r="1218" s="9" customFormat="1" ht="9" customHeight="1" x14ac:dyDescent="0.4"/>
    <row r="1219" s="9" customFormat="1" ht="9" customHeight="1" x14ac:dyDescent="0.4"/>
    <row r="1220" s="9" customFormat="1" ht="9" customHeight="1" x14ac:dyDescent="0.4"/>
    <row r="1221" s="9" customFormat="1" ht="9" customHeight="1" x14ac:dyDescent="0.4"/>
    <row r="1222" s="9" customFormat="1" ht="9" customHeight="1" x14ac:dyDescent="0.4"/>
    <row r="1223" s="9" customFormat="1" ht="9" customHeight="1" x14ac:dyDescent="0.4"/>
    <row r="1224" s="9" customFormat="1" ht="9" customHeight="1" x14ac:dyDescent="0.4"/>
    <row r="1225" s="9" customFormat="1" ht="9" customHeight="1" x14ac:dyDescent="0.4"/>
    <row r="1226" s="9" customFormat="1" ht="9" customHeight="1" x14ac:dyDescent="0.4"/>
    <row r="1227" s="9" customFormat="1" ht="9" customHeight="1" x14ac:dyDescent="0.4"/>
    <row r="1228" s="9" customFormat="1" ht="9" customHeight="1" x14ac:dyDescent="0.4"/>
    <row r="1229" s="9" customFormat="1" ht="9" customHeight="1" x14ac:dyDescent="0.4"/>
    <row r="1230" s="9" customFormat="1" ht="9" customHeight="1" x14ac:dyDescent="0.4"/>
    <row r="1231" s="9" customFormat="1" ht="9" customHeight="1" x14ac:dyDescent="0.4"/>
    <row r="1232" s="9" customFormat="1" ht="9" customHeight="1" x14ac:dyDescent="0.4"/>
    <row r="1233" s="9" customFormat="1" ht="9" customHeight="1" x14ac:dyDescent="0.4"/>
    <row r="1234" s="9" customFormat="1" ht="9" customHeight="1" x14ac:dyDescent="0.4"/>
    <row r="1235" s="9" customFormat="1" ht="9" customHeight="1" x14ac:dyDescent="0.4"/>
    <row r="1236" s="9" customFormat="1" ht="9" customHeight="1" x14ac:dyDescent="0.4"/>
    <row r="1237" s="9" customFormat="1" ht="9" customHeight="1" x14ac:dyDescent="0.4"/>
    <row r="1238" s="9" customFormat="1" ht="9" customHeight="1" x14ac:dyDescent="0.4"/>
    <row r="1239" s="9" customFormat="1" ht="9" customHeight="1" x14ac:dyDescent="0.4"/>
    <row r="1240" s="9" customFormat="1" ht="9" customHeight="1" x14ac:dyDescent="0.4"/>
    <row r="1241" s="9" customFormat="1" ht="9" customHeight="1" x14ac:dyDescent="0.4"/>
    <row r="1242" s="9" customFormat="1" ht="9" customHeight="1" x14ac:dyDescent="0.4"/>
    <row r="1243" s="9" customFormat="1" ht="9" customHeight="1" x14ac:dyDescent="0.4"/>
    <row r="1244" s="9" customFormat="1" ht="9" customHeight="1" x14ac:dyDescent="0.4"/>
    <row r="1245" s="9" customFormat="1" ht="9" customHeight="1" x14ac:dyDescent="0.4"/>
    <row r="1246" s="9" customFormat="1" ht="9" customHeight="1" x14ac:dyDescent="0.4"/>
    <row r="1247" s="9" customFormat="1" ht="9" customHeight="1" x14ac:dyDescent="0.4"/>
    <row r="1248" s="9" customFormat="1" ht="9" customHeight="1" x14ac:dyDescent="0.4"/>
    <row r="1249" s="9" customFormat="1" ht="9" customHeight="1" x14ac:dyDescent="0.4"/>
    <row r="1250" s="9" customFormat="1" ht="9" customHeight="1" x14ac:dyDescent="0.4"/>
    <row r="1251" s="9" customFormat="1" ht="9" customHeight="1" x14ac:dyDescent="0.4"/>
    <row r="1252" s="9" customFormat="1" ht="9" customHeight="1" x14ac:dyDescent="0.4"/>
    <row r="1253" s="9" customFormat="1" ht="9" customHeight="1" x14ac:dyDescent="0.4"/>
    <row r="1254" s="9" customFormat="1" ht="9" customHeight="1" x14ac:dyDescent="0.4"/>
    <row r="1255" s="9" customFormat="1" ht="9" customHeight="1" x14ac:dyDescent="0.4"/>
    <row r="1256" s="9" customFormat="1" ht="9" customHeight="1" x14ac:dyDescent="0.4"/>
    <row r="1257" s="9" customFormat="1" ht="9" customHeight="1" x14ac:dyDescent="0.4"/>
    <row r="1258" s="9" customFormat="1" ht="9" customHeight="1" x14ac:dyDescent="0.4"/>
    <row r="1259" s="9" customFormat="1" ht="9" customHeight="1" x14ac:dyDescent="0.4"/>
    <row r="1260" s="9" customFormat="1" ht="9" customHeight="1" x14ac:dyDescent="0.4"/>
    <row r="1261" s="9" customFormat="1" ht="9" customHeight="1" x14ac:dyDescent="0.4"/>
    <row r="1262" s="9" customFormat="1" ht="9" customHeight="1" x14ac:dyDescent="0.4"/>
    <row r="1263" s="9" customFormat="1" ht="9" customHeight="1" x14ac:dyDescent="0.4"/>
    <row r="1264" s="9" customFormat="1" ht="9" customHeight="1" x14ac:dyDescent="0.4"/>
    <row r="1265" s="9" customFormat="1" ht="9" customHeight="1" x14ac:dyDescent="0.4"/>
    <row r="1266" s="9" customFormat="1" ht="9" customHeight="1" x14ac:dyDescent="0.4"/>
    <row r="1267" s="9" customFormat="1" ht="9" customHeight="1" x14ac:dyDescent="0.4"/>
    <row r="1268" s="9" customFormat="1" ht="9" customHeight="1" x14ac:dyDescent="0.4"/>
    <row r="1269" s="9" customFormat="1" ht="9" customHeight="1" x14ac:dyDescent="0.4"/>
    <row r="1270" s="9" customFormat="1" ht="9" customHeight="1" x14ac:dyDescent="0.4"/>
    <row r="1271" s="9" customFormat="1" ht="9" customHeight="1" x14ac:dyDescent="0.4"/>
    <row r="1272" s="9" customFormat="1" ht="9" customHeight="1" x14ac:dyDescent="0.4"/>
    <row r="1273" s="9" customFormat="1" ht="9" customHeight="1" x14ac:dyDescent="0.4"/>
    <row r="1274" s="9" customFormat="1" ht="9" customHeight="1" x14ac:dyDescent="0.4"/>
    <row r="1275" s="9" customFormat="1" ht="9" customHeight="1" x14ac:dyDescent="0.4"/>
    <row r="1276" s="9" customFormat="1" ht="9" customHeight="1" x14ac:dyDescent="0.4"/>
    <row r="1277" s="9" customFormat="1" ht="9" customHeight="1" x14ac:dyDescent="0.4"/>
    <row r="1278" s="9" customFormat="1" ht="9" customHeight="1" x14ac:dyDescent="0.4"/>
    <row r="1279" s="9" customFormat="1" ht="9" customHeight="1" x14ac:dyDescent="0.4"/>
    <row r="1280" s="9" customFormat="1" ht="9" customHeight="1" x14ac:dyDescent="0.4"/>
    <row r="1281" s="9" customFormat="1" ht="9" customHeight="1" x14ac:dyDescent="0.4"/>
    <row r="1282" s="9" customFormat="1" ht="9" customHeight="1" x14ac:dyDescent="0.4"/>
    <row r="1283" s="9" customFormat="1" ht="9" customHeight="1" x14ac:dyDescent="0.4"/>
    <row r="1284" s="9" customFormat="1" ht="9" customHeight="1" x14ac:dyDescent="0.4"/>
    <row r="1285" s="9" customFormat="1" ht="9" customHeight="1" x14ac:dyDescent="0.4"/>
    <row r="1286" s="9" customFormat="1" ht="9" customHeight="1" x14ac:dyDescent="0.4"/>
    <row r="1287" s="9" customFormat="1" ht="9" customHeight="1" x14ac:dyDescent="0.4"/>
    <row r="1288" s="9" customFormat="1" ht="9" customHeight="1" x14ac:dyDescent="0.4"/>
    <row r="1289" s="9" customFormat="1" ht="9" customHeight="1" x14ac:dyDescent="0.4"/>
    <row r="1290" s="9" customFormat="1" ht="9" customHeight="1" x14ac:dyDescent="0.4"/>
    <row r="1291" s="9" customFormat="1" ht="9" customHeight="1" x14ac:dyDescent="0.4"/>
    <row r="1292" s="9" customFormat="1" ht="9" customHeight="1" x14ac:dyDescent="0.4"/>
    <row r="1293" s="9" customFormat="1" ht="9" customHeight="1" x14ac:dyDescent="0.4"/>
    <row r="1294" s="9" customFormat="1" ht="9" customHeight="1" x14ac:dyDescent="0.4"/>
    <row r="1295" s="9" customFormat="1" ht="9" customHeight="1" x14ac:dyDescent="0.4"/>
    <row r="1296" s="9" customFormat="1" ht="9" customHeight="1" x14ac:dyDescent="0.4"/>
    <row r="1297" s="9" customFormat="1" ht="9" customHeight="1" x14ac:dyDescent="0.4"/>
    <row r="1298" s="9" customFormat="1" ht="9" customHeight="1" x14ac:dyDescent="0.4"/>
    <row r="1299" s="9" customFormat="1" ht="9" customHeight="1" x14ac:dyDescent="0.4"/>
    <row r="1300" s="9" customFormat="1" ht="9" customHeight="1" x14ac:dyDescent="0.4"/>
    <row r="1301" s="9" customFormat="1" ht="9" customHeight="1" x14ac:dyDescent="0.4"/>
    <row r="1302" s="9" customFormat="1" ht="9" customHeight="1" x14ac:dyDescent="0.4"/>
    <row r="1303" s="9" customFormat="1" ht="9" customHeight="1" x14ac:dyDescent="0.4"/>
    <row r="1304" s="9" customFormat="1" ht="9" customHeight="1" x14ac:dyDescent="0.4"/>
    <row r="1305" s="9" customFormat="1" ht="9" customHeight="1" x14ac:dyDescent="0.4"/>
    <row r="1306" s="9" customFormat="1" ht="9" customHeight="1" x14ac:dyDescent="0.4"/>
    <row r="1307" s="9" customFormat="1" ht="9" customHeight="1" x14ac:dyDescent="0.4"/>
    <row r="1308" s="9" customFormat="1" ht="9" customHeight="1" x14ac:dyDescent="0.4"/>
    <row r="1309" s="9" customFormat="1" ht="9" customHeight="1" x14ac:dyDescent="0.4"/>
    <row r="1310" s="9" customFormat="1" ht="9" customHeight="1" x14ac:dyDescent="0.4"/>
    <row r="1311" s="9" customFormat="1" ht="9" customHeight="1" x14ac:dyDescent="0.4"/>
    <row r="1312" s="9" customFormat="1" ht="9" customHeight="1" x14ac:dyDescent="0.4"/>
    <row r="1313" s="9" customFormat="1" ht="9" customHeight="1" x14ac:dyDescent="0.4"/>
    <row r="1314" s="9" customFormat="1" ht="9" customHeight="1" x14ac:dyDescent="0.4"/>
    <row r="1315" s="9" customFormat="1" ht="9" customHeight="1" x14ac:dyDescent="0.4"/>
    <row r="1316" s="9" customFormat="1" ht="9" customHeight="1" x14ac:dyDescent="0.4"/>
    <row r="1317" s="9" customFormat="1" ht="9" customHeight="1" x14ac:dyDescent="0.4"/>
    <row r="1318" s="9" customFormat="1" ht="9" customHeight="1" x14ac:dyDescent="0.4"/>
    <row r="1319" s="9" customFormat="1" ht="9" customHeight="1" x14ac:dyDescent="0.4"/>
    <row r="1320" s="9" customFormat="1" ht="9" customHeight="1" x14ac:dyDescent="0.4"/>
    <row r="1321" s="9" customFormat="1" ht="9" customHeight="1" x14ac:dyDescent="0.4"/>
    <row r="1322" s="9" customFormat="1" ht="9" customHeight="1" x14ac:dyDescent="0.4"/>
    <row r="1323" s="9" customFormat="1" ht="9" customHeight="1" x14ac:dyDescent="0.4"/>
    <row r="1324" s="9" customFormat="1" ht="9" customHeight="1" x14ac:dyDescent="0.4"/>
    <row r="1325" s="9" customFormat="1" ht="9" customHeight="1" x14ac:dyDescent="0.4"/>
    <row r="1326" s="9" customFormat="1" ht="9" customHeight="1" x14ac:dyDescent="0.4"/>
    <row r="1327" s="9" customFormat="1" ht="9" customHeight="1" x14ac:dyDescent="0.4"/>
    <row r="1328" s="9" customFormat="1" ht="9" customHeight="1" x14ac:dyDescent="0.4"/>
    <row r="1329" s="9" customFormat="1" ht="9" customHeight="1" x14ac:dyDescent="0.4"/>
    <row r="1330" s="9" customFormat="1" ht="9" customHeight="1" x14ac:dyDescent="0.4"/>
    <row r="1331" s="9" customFormat="1" ht="9" customHeight="1" x14ac:dyDescent="0.4"/>
    <row r="1332" s="9" customFormat="1" ht="9" customHeight="1" x14ac:dyDescent="0.4"/>
    <row r="1333" s="9" customFormat="1" ht="9" customHeight="1" x14ac:dyDescent="0.4"/>
    <row r="1334" s="9" customFormat="1" ht="9" customHeight="1" x14ac:dyDescent="0.4"/>
    <row r="1335" s="9" customFormat="1" ht="9" customHeight="1" x14ac:dyDescent="0.4"/>
    <row r="1336" s="9" customFormat="1" ht="9" customHeight="1" x14ac:dyDescent="0.4"/>
    <row r="1337" s="9" customFormat="1" ht="9" customHeight="1" x14ac:dyDescent="0.4"/>
    <row r="1338" s="9" customFormat="1" ht="9" customHeight="1" x14ac:dyDescent="0.4"/>
    <row r="1339" s="9" customFormat="1" ht="9" customHeight="1" x14ac:dyDescent="0.4"/>
    <row r="1340" s="9" customFormat="1" ht="9" customHeight="1" x14ac:dyDescent="0.4"/>
    <row r="1341" s="9" customFormat="1" ht="9" customHeight="1" x14ac:dyDescent="0.4"/>
    <row r="1342" s="9" customFormat="1" ht="9" customHeight="1" x14ac:dyDescent="0.4"/>
    <row r="1343" s="9" customFormat="1" ht="9" customHeight="1" x14ac:dyDescent="0.4"/>
    <row r="1344" s="9" customFormat="1" ht="9" customHeight="1" x14ac:dyDescent="0.4"/>
    <row r="1345" s="9" customFormat="1" ht="9" customHeight="1" x14ac:dyDescent="0.4"/>
    <row r="1346" s="9" customFormat="1" ht="9" customHeight="1" x14ac:dyDescent="0.4"/>
    <row r="1347" s="9" customFormat="1" ht="9" customHeight="1" x14ac:dyDescent="0.4"/>
    <row r="1348" s="9" customFormat="1" ht="9" customHeight="1" x14ac:dyDescent="0.4"/>
    <row r="1349" s="9" customFormat="1" ht="9" customHeight="1" x14ac:dyDescent="0.4"/>
    <row r="1350" s="9" customFormat="1" ht="9" customHeight="1" x14ac:dyDescent="0.4"/>
    <row r="1351" s="9" customFormat="1" ht="9" customHeight="1" x14ac:dyDescent="0.4"/>
    <row r="1352" s="9" customFormat="1" ht="9" customHeight="1" x14ac:dyDescent="0.4"/>
    <row r="1353" s="9" customFormat="1" ht="9" customHeight="1" x14ac:dyDescent="0.4"/>
    <row r="1354" s="9" customFormat="1" ht="9" customHeight="1" x14ac:dyDescent="0.4"/>
    <row r="1355" s="9" customFormat="1" ht="9" customHeight="1" x14ac:dyDescent="0.4"/>
    <row r="1356" s="9" customFormat="1" ht="9" customHeight="1" x14ac:dyDescent="0.4"/>
    <row r="1357" s="9" customFormat="1" ht="9" customHeight="1" x14ac:dyDescent="0.4"/>
    <row r="1358" s="9" customFormat="1" ht="9" customHeight="1" x14ac:dyDescent="0.4"/>
    <row r="1359" s="9" customFormat="1" ht="9" customHeight="1" x14ac:dyDescent="0.4"/>
    <row r="1360" s="9" customFormat="1" ht="9" customHeight="1" x14ac:dyDescent="0.4"/>
    <row r="1361" s="9" customFormat="1" ht="9" customHeight="1" x14ac:dyDescent="0.4"/>
    <row r="1362" s="9" customFormat="1" ht="9" customHeight="1" x14ac:dyDescent="0.4"/>
    <row r="1363" s="9" customFormat="1" ht="9" customHeight="1" x14ac:dyDescent="0.4"/>
    <row r="1364" s="9" customFormat="1" ht="9" customHeight="1" x14ac:dyDescent="0.4"/>
    <row r="1365" s="9" customFormat="1" ht="9" customHeight="1" x14ac:dyDescent="0.4"/>
    <row r="1366" s="9" customFormat="1" ht="9" customHeight="1" x14ac:dyDescent="0.4"/>
    <row r="1367" s="9" customFormat="1" ht="9" customHeight="1" x14ac:dyDescent="0.4"/>
    <row r="1368" s="9" customFormat="1" ht="9" customHeight="1" x14ac:dyDescent="0.4"/>
    <row r="1369" s="9" customFormat="1" ht="9" customHeight="1" x14ac:dyDescent="0.4"/>
    <row r="1370" s="9" customFormat="1" ht="9" customHeight="1" x14ac:dyDescent="0.4"/>
    <row r="1371" s="9" customFormat="1" ht="9" customHeight="1" x14ac:dyDescent="0.4"/>
    <row r="1372" s="9" customFormat="1" ht="9" customHeight="1" x14ac:dyDescent="0.4"/>
    <row r="1373" s="9" customFormat="1" ht="9" customHeight="1" x14ac:dyDescent="0.4"/>
    <row r="1374" s="9" customFormat="1" ht="9" customHeight="1" x14ac:dyDescent="0.4"/>
    <row r="1375" s="9" customFormat="1" ht="9" customHeight="1" x14ac:dyDescent="0.4"/>
    <row r="1376" s="9" customFormat="1" ht="9" customHeight="1" x14ac:dyDescent="0.4"/>
    <row r="1377" s="9" customFormat="1" ht="9" customHeight="1" x14ac:dyDescent="0.4"/>
    <row r="1378" s="9" customFormat="1" ht="9" customHeight="1" x14ac:dyDescent="0.4"/>
    <row r="1379" s="9" customFormat="1" ht="9" customHeight="1" x14ac:dyDescent="0.4"/>
    <row r="1380" s="9" customFormat="1" ht="9" customHeight="1" x14ac:dyDescent="0.4"/>
    <row r="1381" s="9" customFormat="1" ht="9" customHeight="1" x14ac:dyDescent="0.4"/>
    <row r="1382" s="9" customFormat="1" ht="9" customHeight="1" x14ac:dyDescent="0.4"/>
    <row r="1383" s="9" customFormat="1" ht="9" customHeight="1" x14ac:dyDescent="0.4"/>
    <row r="1384" s="9" customFormat="1" ht="9" customHeight="1" x14ac:dyDescent="0.4"/>
    <row r="1385" s="9" customFormat="1" ht="9" customHeight="1" x14ac:dyDescent="0.4"/>
    <row r="1386" s="9" customFormat="1" ht="9" customHeight="1" x14ac:dyDescent="0.4"/>
    <row r="1387" s="9" customFormat="1" ht="9" customHeight="1" x14ac:dyDescent="0.4"/>
    <row r="1388" s="9" customFormat="1" ht="9" customHeight="1" x14ac:dyDescent="0.4"/>
    <row r="1389" s="9" customFormat="1" ht="9" customHeight="1" x14ac:dyDescent="0.4"/>
    <row r="1390" s="9" customFormat="1" ht="9" customHeight="1" x14ac:dyDescent="0.4"/>
    <row r="1391" s="9" customFormat="1" ht="9" customHeight="1" x14ac:dyDescent="0.4"/>
    <row r="1392" s="9" customFormat="1" ht="9" customHeight="1" x14ac:dyDescent="0.4"/>
    <row r="1393" s="9" customFormat="1" ht="9" customHeight="1" x14ac:dyDescent="0.4"/>
    <row r="1394" s="9" customFormat="1" ht="9" customHeight="1" x14ac:dyDescent="0.4"/>
    <row r="1395" s="9" customFormat="1" ht="9" customHeight="1" x14ac:dyDescent="0.4"/>
    <row r="1396" s="9" customFormat="1" ht="9" customHeight="1" x14ac:dyDescent="0.4"/>
    <row r="1397" s="9" customFormat="1" ht="9" customHeight="1" x14ac:dyDescent="0.4"/>
    <row r="1398" s="9" customFormat="1" ht="9" customHeight="1" x14ac:dyDescent="0.4"/>
    <row r="1399" s="9" customFormat="1" ht="9" customHeight="1" x14ac:dyDescent="0.4"/>
    <row r="1400" s="9" customFormat="1" ht="9" customHeight="1" x14ac:dyDescent="0.4"/>
    <row r="1401" s="9" customFormat="1" ht="9" customHeight="1" x14ac:dyDescent="0.4"/>
    <row r="1402" s="9" customFormat="1" ht="9" customHeight="1" x14ac:dyDescent="0.4"/>
    <row r="1403" s="9" customFormat="1" ht="9" customHeight="1" x14ac:dyDescent="0.4"/>
    <row r="1404" s="9" customFormat="1" ht="9" customHeight="1" x14ac:dyDescent="0.4"/>
    <row r="1405" s="9" customFormat="1" ht="9" customHeight="1" x14ac:dyDescent="0.4"/>
    <row r="1406" s="9" customFormat="1" ht="9" customHeight="1" x14ac:dyDescent="0.4"/>
    <row r="1407" s="9" customFormat="1" ht="9" customHeight="1" x14ac:dyDescent="0.4"/>
    <row r="1408" s="9" customFormat="1" ht="9" customHeight="1" x14ac:dyDescent="0.4"/>
    <row r="1409" s="9" customFormat="1" ht="9" customHeight="1" x14ac:dyDescent="0.4"/>
    <row r="1410" s="9" customFormat="1" ht="9" customHeight="1" x14ac:dyDescent="0.4"/>
    <row r="1411" s="9" customFormat="1" ht="9" customHeight="1" x14ac:dyDescent="0.4"/>
    <row r="1412" s="9" customFormat="1" ht="9" customHeight="1" x14ac:dyDescent="0.4"/>
    <row r="1413" s="9" customFormat="1" ht="9" customHeight="1" x14ac:dyDescent="0.4"/>
    <row r="1414" s="9" customFormat="1" ht="9" customHeight="1" x14ac:dyDescent="0.4"/>
    <row r="1415" s="9" customFormat="1" ht="9" customHeight="1" x14ac:dyDescent="0.4"/>
    <row r="1416" s="9" customFormat="1" ht="9" customHeight="1" x14ac:dyDescent="0.4"/>
    <row r="1417" s="9" customFormat="1" ht="9" customHeight="1" x14ac:dyDescent="0.4"/>
    <row r="1418" s="9" customFormat="1" ht="9" customHeight="1" x14ac:dyDescent="0.4"/>
    <row r="1419" s="9" customFormat="1" ht="9" customHeight="1" x14ac:dyDescent="0.4"/>
    <row r="1420" s="9" customFormat="1" ht="9" customHeight="1" x14ac:dyDescent="0.4"/>
    <row r="1421" s="9" customFormat="1" ht="9" customHeight="1" x14ac:dyDescent="0.4"/>
    <row r="1422" s="9" customFormat="1" ht="9" customHeight="1" x14ac:dyDescent="0.4"/>
    <row r="1423" s="9" customFormat="1" ht="9" customHeight="1" x14ac:dyDescent="0.4"/>
    <row r="1424" s="9" customFormat="1" ht="9" customHeight="1" x14ac:dyDescent="0.4"/>
    <row r="1425" s="9" customFormat="1" ht="9" customHeight="1" x14ac:dyDescent="0.4"/>
    <row r="1426" s="9" customFormat="1" ht="9" customHeight="1" x14ac:dyDescent="0.4"/>
    <row r="1427" s="9" customFormat="1" ht="9" customHeight="1" x14ac:dyDescent="0.4"/>
    <row r="1428" s="9" customFormat="1" ht="9" customHeight="1" x14ac:dyDescent="0.4"/>
    <row r="1429" s="9" customFormat="1" ht="9" customHeight="1" x14ac:dyDescent="0.4"/>
    <row r="1430" s="9" customFormat="1" ht="9" customHeight="1" x14ac:dyDescent="0.4"/>
    <row r="1431" s="9" customFormat="1" ht="9" customHeight="1" x14ac:dyDescent="0.4"/>
    <row r="1432" s="9" customFormat="1" ht="9" customHeight="1" x14ac:dyDescent="0.4"/>
    <row r="1433" s="9" customFormat="1" ht="9" customHeight="1" x14ac:dyDescent="0.4"/>
    <row r="1434" s="9" customFormat="1" ht="9" customHeight="1" x14ac:dyDescent="0.4"/>
    <row r="1435" s="9" customFormat="1" ht="9" customHeight="1" x14ac:dyDescent="0.4"/>
    <row r="1436" s="9" customFormat="1" ht="9" customHeight="1" x14ac:dyDescent="0.4"/>
    <row r="1437" s="9" customFormat="1" ht="9" customHeight="1" x14ac:dyDescent="0.4"/>
    <row r="1438" s="9" customFormat="1" ht="9" customHeight="1" x14ac:dyDescent="0.4"/>
    <row r="1439" s="9" customFormat="1" ht="9" customHeight="1" x14ac:dyDescent="0.4"/>
    <row r="1440" s="9" customFormat="1" ht="9" customHeight="1" x14ac:dyDescent="0.4"/>
    <row r="1441" s="9" customFormat="1" ht="9" customHeight="1" x14ac:dyDescent="0.4"/>
    <row r="1442" s="9" customFormat="1" ht="9" customHeight="1" x14ac:dyDescent="0.4"/>
    <row r="1443" s="9" customFormat="1" ht="9" customHeight="1" x14ac:dyDescent="0.4"/>
    <row r="1444" s="9" customFormat="1" ht="9" customHeight="1" x14ac:dyDescent="0.4"/>
    <row r="1445" s="9" customFormat="1" ht="9" customHeight="1" x14ac:dyDescent="0.4"/>
    <row r="1446" s="9" customFormat="1" ht="9" customHeight="1" x14ac:dyDescent="0.4"/>
    <row r="1447" s="9" customFormat="1" ht="9" customHeight="1" x14ac:dyDescent="0.4"/>
    <row r="1448" s="9" customFormat="1" ht="9" customHeight="1" x14ac:dyDescent="0.4"/>
    <row r="1449" s="9" customFormat="1" ht="9" customHeight="1" x14ac:dyDescent="0.4"/>
    <row r="1450" s="9" customFormat="1" ht="9" customHeight="1" x14ac:dyDescent="0.4"/>
    <row r="1451" s="9" customFormat="1" ht="9" customHeight="1" x14ac:dyDescent="0.4"/>
    <row r="1452" s="9" customFormat="1" ht="9" customHeight="1" x14ac:dyDescent="0.4"/>
    <row r="1453" s="9" customFormat="1" ht="9" customHeight="1" x14ac:dyDescent="0.4"/>
    <row r="1454" s="9" customFormat="1" ht="9" customHeight="1" x14ac:dyDescent="0.4"/>
    <row r="1455" s="9" customFormat="1" ht="9" customHeight="1" x14ac:dyDescent="0.4"/>
    <row r="1456" s="9" customFormat="1" ht="9" customHeight="1" x14ac:dyDescent="0.4"/>
    <row r="1457" s="9" customFormat="1" ht="9" customHeight="1" x14ac:dyDescent="0.4"/>
    <row r="1458" s="9" customFormat="1" ht="9" customHeight="1" x14ac:dyDescent="0.4"/>
    <row r="1459" s="9" customFormat="1" ht="9" customHeight="1" x14ac:dyDescent="0.4"/>
    <row r="1460" s="9" customFormat="1" ht="9" customHeight="1" x14ac:dyDescent="0.4"/>
    <row r="1461" s="9" customFormat="1" ht="9" customHeight="1" x14ac:dyDescent="0.4"/>
    <row r="1462" s="9" customFormat="1" ht="9" customHeight="1" x14ac:dyDescent="0.4"/>
    <row r="1463" s="9" customFormat="1" ht="9" customHeight="1" x14ac:dyDescent="0.4"/>
    <row r="1464" s="9" customFormat="1" ht="9" customHeight="1" x14ac:dyDescent="0.4"/>
    <row r="1465" s="9" customFormat="1" ht="9" customHeight="1" x14ac:dyDescent="0.4"/>
    <row r="1466" s="9" customFormat="1" ht="9" customHeight="1" x14ac:dyDescent="0.4"/>
    <row r="1467" s="9" customFormat="1" ht="9" customHeight="1" x14ac:dyDescent="0.4"/>
    <row r="1468" s="9" customFormat="1" ht="9" customHeight="1" x14ac:dyDescent="0.4"/>
    <row r="1469" s="9" customFormat="1" ht="9" customHeight="1" x14ac:dyDescent="0.4"/>
    <row r="1470" s="9" customFormat="1" ht="9" customHeight="1" x14ac:dyDescent="0.4"/>
    <row r="1471" s="9" customFormat="1" ht="9" customHeight="1" x14ac:dyDescent="0.4"/>
    <row r="1472" s="9" customFormat="1" ht="9" customHeight="1" x14ac:dyDescent="0.4"/>
    <row r="1473" s="9" customFormat="1" ht="9" customHeight="1" x14ac:dyDescent="0.4"/>
    <row r="1474" s="9" customFormat="1" ht="9" customHeight="1" x14ac:dyDescent="0.4"/>
    <row r="1475" s="9" customFormat="1" ht="9" customHeight="1" x14ac:dyDescent="0.4"/>
    <row r="1476" s="9" customFormat="1" ht="9" customHeight="1" x14ac:dyDescent="0.4"/>
    <row r="1477" s="9" customFormat="1" ht="9" customHeight="1" x14ac:dyDescent="0.4"/>
    <row r="1478" s="9" customFormat="1" ht="9" customHeight="1" x14ac:dyDescent="0.4"/>
    <row r="1479" s="9" customFormat="1" ht="9" customHeight="1" x14ac:dyDescent="0.4"/>
    <row r="1480" s="9" customFormat="1" ht="9" customHeight="1" x14ac:dyDescent="0.4"/>
    <row r="1481" s="9" customFormat="1" ht="9" customHeight="1" x14ac:dyDescent="0.4"/>
    <row r="1482" s="9" customFormat="1" ht="9" customHeight="1" x14ac:dyDescent="0.4"/>
    <row r="1483" s="9" customFormat="1" ht="9" customHeight="1" x14ac:dyDescent="0.4"/>
    <row r="1484" s="9" customFormat="1" ht="9" customHeight="1" x14ac:dyDescent="0.4"/>
    <row r="1485" s="9" customFormat="1" ht="9" customHeight="1" x14ac:dyDescent="0.4"/>
    <row r="1486" s="9" customFormat="1" ht="9" customHeight="1" x14ac:dyDescent="0.4"/>
    <row r="1487" s="9" customFormat="1" ht="9" customHeight="1" x14ac:dyDescent="0.4"/>
    <row r="1488" s="9" customFormat="1" ht="9" customHeight="1" x14ac:dyDescent="0.4"/>
    <row r="1489" s="9" customFormat="1" ht="9" customHeight="1" x14ac:dyDescent="0.4"/>
    <row r="1490" s="9" customFormat="1" ht="9" customHeight="1" x14ac:dyDescent="0.4"/>
    <row r="1491" s="9" customFormat="1" ht="9" customHeight="1" x14ac:dyDescent="0.4"/>
    <row r="1492" s="9" customFormat="1" ht="9" customHeight="1" x14ac:dyDescent="0.4"/>
    <row r="1493" s="9" customFormat="1" ht="9" customHeight="1" x14ac:dyDescent="0.4"/>
    <row r="1494" s="9" customFormat="1" ht="9" customHeight="1" x14ac:dyDescent="0.4"/>
    <row r="1495" s="9" customFormat="1" ht="9" customHeight="1" x14ac:dyDescent="0.4"/>
    <row r="1496" s="9" customFormat="1" ht="9" customHeight="1" x14ac:dyDescent="0.4"/>
    <row r="1497" s="9" customFormat="1" ht="9" customHeight="1" x14ac:dyDescent="0.4"/>
    <row r="1498" s="9" customFormat="1" ht="9" customHeight="1" x14ac:dyDescent="0.4"/>
    <row r="1499" s="9" customFormat="1" ht="9" customHeight="1" x14ac:dyDescent="0.4"/>
    <row r="1500" s="9" customFormat="1" ht="9" customHeight="1" x14ac:dyDescent="0.4"/>
    <row r="1501" s="9" customFormat="1" ht="9" customHeight="1" x14ac:dyDescent="0.4"/>
    <row r="1502" s="9" customFormat="1" ht="9" customHeight="1" x14ac:dyDescent="0.4"/>
    <row r="1503" s="9" customFormat="1" ht="9" customHeight="1" x14ac:dyDescent="0.4"/>
    <row r="1504" s="9" customFormat="1" ht="9" customHeight="1" x14ac:dyDescent="0.4"/>
    <row r="1505" s="9" customFormat="1" ht="9" customHeight="1" x14ac:dyDescent="0.4"/>
    <row r="1506" s="9" customFormat="1" ht="9" customHeight="1" x14ac:dyDescent="0.4"/>
    <row r="1507" s="9" customFormat="1" ht="9" customHeight="1" x14ac:dyDescent="0.4"/>
    <row r="1508" s="9" customFormat="1" ht="9" customHeight="1" x14ac:dyDescent="0.4"/>
    <row r="1509" s="9" customFormat="1" ht="9" customHeight="1" x14ac:dyDescent="0.4"/>
    <row r="1510" s="9" customFormat="1" ht="9" customHeight="1" x14ac:dyDescent="0.4"/>
    <row r="1511" s="9" customFormat="1" ht="9" customHeight="1" x14ac:dyDescent="0.4"/>
    <row r="1512" s="9" customFormat="1" ht="9" customHeight="1" x14ac:dyDescent="0.4"/>
    <row r="1513" s="9" customFormat="1" ht="9" customHeight="1" x14ac:dyDescent="0.4"/>
    <row r="1514" s="9" customFormat="1" ht="9" customHeight="1" x14ac:dyDescent="0.4"/>
    <row r="1515" s="9" customFormat="1" ht="9" customHeight="1" x14ac:dyDescent="0.4"/>
    <row r="1516" s="9" customFormat="1" ht="9" customHeight="1" x14ac:dyDescent="0.4"/>
    <row r="1517" s="9" customFormat="1" ht="9" customHeight="1" x14ac:dyDescent="0.4"/>
    <row r="1518" s="9" customFormat="1" ht="9" customHeight="1" x14ac:dyDescent="0.4"/>
    <row r="1519" s="9" customFormat="1" ht="9" customHeight="1" x14ac:dyDescent="0.4"/>
    <row r="1520" s="9" customFormat="1" ht="9" customHeight="1" x14ac:dyDescent="0.4"/>
    <row r="1521" s="9" customFormat="1" ht="9" customHeight="1" x14ac:dyDescent="0.4"/>
    <row r="1522" s="9" customFormat="1" ht="9" customHeight="1" x14ac:dyDescent="0.4"/>
    <row r="1523" s="9" customFormat="1" ht="9" customHeight="1" x14ac:dyDescent="0.4"/>
    <row r="1524" s="9" customFormat="1" ht="9" customHeight="1" x14ac:dyDescent="0.4"/>
    <row r="1525" s="9" customFormat="1" ht="9" customHeight="1" x14ac:dyDescent="0.4"/>
    <row r="1526" s="9" customFormat="1" ht="9" customHeight="1" x14ac:dyDescent="0.4"/>
    <row r="1527" s="9" customFormat="1" ht="9" customHeight="1" x14ac:dyDescent="0.4"/>
    <row r="1528" s="9" customFormat="1" ht="9" customHeight="1" x14ac:dyDescent="0.4"/>
    <row r="1529" s="9" customFormat="1" ht="9" customHeight="1" x14ac:dyDescent="0.4"/>
    <row r="1530" s="9" customFormat="1" ht="9" customHeight="1" x14ac:dyDescent="0.4"/>
    <row r="1531" s="9" customFormat="1" ht="9" customHeight="1" x14ac:dyDescent="0.4"/>
    <row r="1532" s="9" customFormat="1" ht="9" customHeight="1" x14ac:dyDescent="0.4"/>
    <row r="1533" s="9" customFormat="1" ht="9" customHeight="1" x14ac:dyDescent="0.4"/>
    <row r="1534" s="9" customFormat="1" ht="9" customHeight="1" x14ac:dyDescent="0.4"/>
    <row r="1535" s="9" customFormat="1" ht="9" customHeight="1" x14ac:dyDescent="0.4"/>
    <row r="1536" s="9" customFormat="1" ht="9" customHeight="1" x14ac:dyDescent="0.4"/>
    <row r="1537" s="9" customFormat="1" ht="9" customHeight="1" x14ac:dyDescent="0.4"/>
    <row r="1538" s="9" customFormat="1" ht="9" customHeight="1" x14ac:dyDescent="0.4"/>
    <row r="1539" s="9" customFormat="1" ht="9" customHeight="1" x14ac:dyDescent="0.4"/>
    <row r="1540" s="9" customFormat="1" ht="9" customHeight="1" x14ac:dyDescent="0.4"/>
    <row r="1541" s="9" customFormat="1" ht="9" customHeight="1" x14ac:dyDescent="0.4"/>
    <row r="1542" s="9" customFormat="1" ht="9" customHeight="1" x14ac:dyDescent="0.4"/>
    <row r="1543" s="9" customFormat="1" ht="9" customHeight="1" x14ac:dyDescent="0.4"/>
    <row r="1544" s="9" customFormat="1" ht="9" customHeight="1" x14ac:dyDescent="0.4"/>
    <row r="1545" s="9" customFormat="1" ht="9" customHeight="1" x14ac:dyDescent="0.4"/>
    <row r="1546" s="9" customFormat="1" ht="9" customHeight="1" x14ac:dyDescent="0.4"/>
    <row r="1547" s="9" customFormat="1" ht="9" customHeight="1" x14ac:dyDescent="0.4"/>
    <row r="1548" s="9" customFormat="1" ht="9" customHeight="1" x14ac:dyDescent="0.4"/>
    <row r="1549" s="9" customFormat="1" ht="9" customHeight="1" x14ac:dyDescent="0.4"/>
    <row r="1550" s="9" customFormat="1" ht="9" customHeight="1" x14ac:dyDescent="0.4"/>
    <row r="1551" s="9" customFormat="1" ht="9" customHeight="1" x14ac:dyDescent="0.4"/>
    <row r="1552" s="9" customFormat="1" ht="9" customHeight="1" x14ac:dyDescent="0.4"/>
    <row r="1553" s="9" customFormat="1" ht="9" customHeight="1" x14ac:dyDescent="0.4"/>
    <row r="1554" s="9" customFormat="1" ht="9" customHeight="1" x14ac:dyDescent="0.4"/>
    <row r="1555" s="9" customFormat="1" ht="9" customHeight="1" x14ac:dyDescent="0.4"/>
    <row r="1556" s="9" customFormat="1" ht="9" customHeight="1" x14ac:dyDescent="0.4"/>
    <row r="1557" s="9" customFormat="1" ht="9" customHeight="1" x14ac:dyDescent="0.4"/>
    <row r="1558" s="9" customFormat="1" ht="9" customHeight="1" x14ac:dyDescent="0.4"/>
    <row r="1559" s="9" customFormat="1" ht="9" customHeight="1" x14ac:dyDescent="0.4"/>
    <row r="1560" s="9" customFormat="1" ht="9" customHeight="1" x14ac:dyDescent="0.4"/>
    <row r="1561" s="9" customFormat="1" ht="9" customHeight="1" x14ac:dyDescent="0.4"/>
    <row r="1562" s="9" customFormat="1" ht="9" customHeight="1" x14ac:dyDescent="0.4"/>
    <row r="1563" s="9" customFormat="1" ht="9" customHeight="1" x14ac:dyDescent="0.4"/>
    <row r="1564" s="9" customFormat="1" ht="9" customHeight="1" x14ac:dyDescent="0.4"/>
    <row r="1565" s="9" customFormat="1" ht="9" customHeight="1" x14ac:dyDescent="0.4"/>
    <row r="1566" s="9" customFormat="1" ht="9" customHeight="1" x14ac:dyDescent="0.4"/>
    <row r="1567" s="9" customFormat="1" ht="9" customHeight="1" x14ac:dyDescent="0.4"/>
  </sheetData>
  <sheetProtection password="D63D" sheet="1" objects="1" scenarios="1" selectLockedCells="1"/>
  <mergeCells count="83">
    <mergeCell ref="AT8:BK9"/>
    <mergeCell ref="A1:F4"/>
    <mergeCell ref="S5:BK7"/>
    <mergeCell ref="BC24:BK26"/>
    <mergeCell ref="S17:AA20"/>
    <mergeCell ref="A5:F7"/>
    <mergeCell ref="AB11:BK13"/>
    <mergeCell ref="AB14:BK16"/>
    <mergeCell ref="AB17:BK20"/>
    <mergeCell ref="S11:AA13"/>
    <mergeCell ref="A8:R10"/>
    <mergeCell ref="E11:M13"/>
    <mergeCell ref="S21:AA23"/>
    <mergeCell ref="S24:AA26"/>
    <mergeCell ref="AN21:AP23"/>
    <mergeCell ref="AQ21:AV23"/>
    <mergeCell ref="AB21:AG23"/>
    <mergeCell ref="H58:R60"/>
    <mergeCell ref="G1:J4"/>
    <mergeCell ref="G5:J7"/>
    <mergeCell ref="K5:O7"/>
    <mergeCell ref="K1:BK4"/>
    <mergeCell ref="H30:AU32"/>
    <mergeCell ref="AH21:AM23"/>
    <mergeCell ref="AB24:AD26"/>
    <mergeCell ref="AE24:AM26"/>
    <mergeCell ref="AV30:BK32"/>
    <mergeCell ref="AW21:AY23"/>
    <mergeCell ref="AN24:AP26"/>
    <mergeCell ref="AQ24:AY26"/>
    <mergeCell ref="AZ21:BE23"/>
    <mergeCell ref="BF21:BK23"/>
    <mergeCell ref="AZ24:BB26"/>
    <mergeCell ref="H40:R42"/>
    <mergeCell ref="H43:R45"/>
    <mergeCell ref="H46:R48"/>
    <mergeCell ref="H49:R51"/>
    <mergeCell ref="A40:G42"/>
    <mergeCell ref="A43:D45"/>
    <mergeCell ref="E43:G45"/>
    <mergeCell ref="A46:G48"/>
    <mergeCell ref="A49:D51"/>
    <mergeCell ref="E49:G51"/>
    <mergeCell ref="AH40:AV42"/>
    <mergeCell ref="AH52:AV54"/>
    <mergeCell ref="A36:BK38"/>
    <mergeCell ref="A30:D32"/>
    <mergeCell ref="E30:G32"/>
    <mergeCell ref="AW40:BK42"/>
    <mergeCell ref="S43:AG45"/>
    <mergeCell ref="AH43:AV45"/>
    <mergeCell ref="AW43:BK48"/>
    <mergeCell ref="S40:AG42"/>
    <mergeCell ref="AW52:BK54"/>
    <mergeCell ref="AH46:AV48"/>
    <mergeCell ref="S49:AG51"/>
    <mergeCell ref="S46:AG48"/>
    <mergeCell ref="S52:AG54"/>
    <mergeCell ref="A52:G54"/>
    <mergeCell ref="A61:AG66"/>
    <mergeCell ref="AH61:AV66"/>
    <mergeCell ref="AW61:BK66"/>
    <mergeCell ref="AH49:AV51"/>
    <mergeCell ref="AW49:BK51"/>
    <mergeCell ref="H52:R54"/>
    <mergeCell ref="AH58:AV60"/>
    <mergeCell ref="AW58:BK60"/>
    <mergeCell ref="S58:AG60"/>
    <mergeCell ref="S55:AG57"/>
    <mergeCell ref="AH55:AV57"/>
    <mergeCell ref="AW55:BK57"/>
    <mergeCell ref="A55:D57"/>
    <mergeCell ref="E55:G57"/>
    <mergeCell ref="A58:G60"/>
    <mergeCell ref="H55:R57"/>
    <mergeCell ref="AW67:BK72"/>
    <mergeCell ref="A67:AV72"/>
    <mergeCell ref="BD76:BK81"/>
    <mergeCell ref="A76:N77"/>
    <mergeCell ref="O76:AB77"/>
    <mergeCell ref="AP76:AR81"/>
    <mergeCell ref="AS76:AZ81"/>
    <mergeCell ref="BA76:BC81"/>
  </mergeCells>
  <phoneticPr fontId="2"/>
  <dataValidations count="1">
    <dataValidation type="list" allowBlank="1" showInputMessage="1" showErrorMessage="1" sqref="AB21:AG23">
      <formula1>$EA$1:$EA$6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勢川 真一郎 6498</dc:creator>
  <cp:lastModifiedBy>勢川 真一郎 6498</cp:lastModifiedBy>
  <cp:lastPrinted>2022-03-16T08:43:15Z</cp:lastPrinted>
  <dcterms:modified xsi:type="dcterms:W3CDTF">2022-03-17T04:35:59Z</dcterms:modified>
</cp:coreProperties>
</file>