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2115" activeTab="0"/>
  </bookViews>
  <sheets>
    <sheet name="明細書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'記入例'!$A$1:$AH$25</definedName>
    <definedName name="_xlnm.Print_Area" localSheetId="0">'明細書'!$A$1:$AH$25</definedName>
  </definedNames>
  <calcPr fullCalcOnLoad="1"/>
</workbook>
</file>

<file path=xl/sharedStrings.xml><?xml version="1.0" encoding="utf-8"?>
<sst xmlns="http://schemas.openxmlformats.org/spreadsheetml/2006/main" count="63" uniqueCount="34">
  <si>
    <t>受給者証番号</t>
  </si>
  <si>
    <t>事業者及び
その事業所
の名称</t>
  </si>
  <si>
    <t>枚中</t>
  </si>
  <si>
    <t>支給決定障害者等
氏　　　名</t>
  </si>
  <si>
    <t>支給決定に係る障害児
氏　　　名</t>
  </si>
  <si>
    <t>事業所番号</t>
  </si>
  <si>
    <t>年</t>
  </si>
  <si>
    <t>月分</t>
  </si>
  <si>
    <t>サービス内容</t>
  </si>
  <si>
    <t>算定単位額</t>
  </si>
  <si>
    <t>算定回数</t>
  </si>
  <si>
    <t>当月算定額</t>
  </si>
  <si>
    <t>摘要</t>
  </si>
  <si>
    <t>円</t>
  </si>
  <si>
    <t>枚目</t>
  </si>
  <si>
    <t>②</t>
  </si>
  <si>
    <t>合計</t>
  </si>
  <si>
    <t>①</t>
  </si>
  <si>
    <t>当月地域生活支援事業費請求額　①-②</t>
  </si>
  <si>
    <t>当月費用額計算欄</t>
  </si>
  <si>
    <t>当月利用者負担額</t>
  </si>
  <si>
    <t>023102　地域活動支援センター　定員20人以下　2時間超え～4時間以下</t>
  </si>
  <si>
    <t>022103　地域活動支援センター　入浴加算</t>
  </si>
  <si>
    <t>023101　地域活動支援センター　定員20人以下　2時間以下</t>
  </si>
  <si>
    <t>023103　地域活動支援センター　定員20人以下　4時間超え</t>
  </si>
  <si>
    <t>（様式第19号-2）</t>
  </si>
  <si>
    <t>①</t>
  </si>
  <si>
    <t>②</t>
  </si>
  <si>
    <t>023102　地域活動支援センター　定員20人以下　2時間超え4時間以下</t>
  </si>
  <si>
    <t>地域生活支援事業　地域活動支援センター給付費明細書</t>
  </si>
  <si>
    <t>戊辰佐之助</t>
  </si>
  <si>
    <t xml:space="preserve">社会福祉法人　天然理心流福祉会
地域活動支援センター桜田門
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</si>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</sst>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HGPｺﾞｼｯｸE"/>
      <family val="3"/>
    </font>
    <font>
      <sz val="12"/>
      <name val="HGPｺﾞｼｯｸE"/>
      <family val="3"/>
    </font>
    <font>
      <sz val="11"/>
      <name val="HGS創英角ﾎﾟｯﾌﾟ体"/>
      <family val="3"/>
    </font>
    <font>
      <sz val="12"/>
      <name val="HGS創英角ﾎﾟｯﾌﾟ体"/>
      <family val="3"/>
    </font>
    <font>
      <sz val="9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2" fillId="0" borderId="26" xfId="48" applyFont="1" applyBorder="1" applyAlignment="1">
      <alignment horizontal="right" vertical="center" inden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38" fontId="2" fillId="0" borderId="26" xfId="48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38" fontId="2" fillId="0" borderId="32" xfId="48" applyFont="1" applyBorder="1" applyAlignment="1">
      <alignment horizontal="right" vertical="center" indent="1"/>
    </xf>
    <xf numFmtId="0" fontId="3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38" fontId="2" fillId="0" borderId="32" xfId="48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right" vertical="center" indent="1"/>
    </xf>
    <xf numFmtId="0" fontId="2" fillId="0" borderId="33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42" xfId="0" applyFont="1" applyBorder="1" applyAlignment="1">
      <alignment horizontal="left" vertical="center" shrinkToFit="1"/>
    </xf>
    <xf numFmtId="38" fontId="2" fillId="0" borderId="43" xfId="48" applyFont="1" applyBorder="1" applyAlignment="1">
      <alignment horizontal="right" vertical="center" indent="1"/>
    </xf>
    <xf numFmtId="38" fontId="2" fillId="0" borderId="43" xfId="48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38" fontId="2" fillId="0" borderId="36" xfId="48" applyFont="1" applyBorder="1" applyAlignment="1">
      <alignment horizontal="right" vertical="center" indent="1"/>
    </xf>
    <xf numFmtId="38" fontId="2" fillId="0" borderId="36" xfId="48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38" fontId="7" fillId="0" borderId="33" xfId="0" applyNumberFormat="1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 indent="1"/>
    </xf>
    <xf numFmtId="38" fontId="7" fillId="0" borderId="32" xfId="48" applyFont="1" applyBorder="1" applyAlignment="1">
      <alignment horizontal="right" vertical="center" indent="1"/>
    </xf>
    <xf numFmtId="38" fontId="7" fillId="0" borderId="36" xfId="48" applyFont="1" applyBorder="1" applyAlignment="1">
      <alignment horizontal="right" vertical="center" indent="1"/>
    </xf>
    <xf numFmtId="38" fontId="7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38" fontId="7" fillId="0" borderId="43" xfId="48" applyFont="1" applyBorder="1" applyAlignment="1">
      <alignment horizontal="center" vertical="center"/>
    </xf>
    <xf numFmtId="38" fontId="7" fillId="0" borderId="43" xfId="48" applyFont="1" applyBorder="1" applyAlignment="1">
      <alignment horizontal="right" vertical="center" indent="1"/>
    </xf>
    <xf numFmtId="38" fontId="7" fillId="0" borderId="36" xfId="48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8" fontId="7" fillId="0" borderId="32" xfId="48" applyFont="1" applyBorder="1" applyAlignment="1">
      <alignment horizontal="center" vertical="center"/>
    </xf>
    <xf numFmtId="38" fontId="7" fillId="0" borderId="26" xfId="48" applyFont="1" applyBorder="1" applyAlignment="1">
      <alignment horizontal="right" vertical="center" indent="1"/>
    </xf>
    <xf numFmtId="38" fontId="7" fillId="0" borderId="2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4191000" y="4191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Oval 2"/>
        <xdr:cNvSpPr>
          <a:spLocks/>
        </xdr:cNvSpPr>
      </xdr:nvSpPr>
      <xdr:spPr>
        <a:xfrm>
          <a:off x="4191000" y="419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4191000" y="1103947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23</xdr:row>
      <xdr:rowOff>0</xdr:rowOff>
    </xdr:from>
    <xdr:to>
      <xdr:col>12</xdr:col>
      <xdr:colOff>66675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42875" y="11039475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4191000" y="4191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Oval 5"/>
        <xdr:cNvSpPr>
          <a:spLocks/>
        </xdr:cNvSpPr>
      </xdr:nvSpPr>
      <xdr:spPr>
        <a:xfrm>
          <a:off x="4191000" y="4191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sp>
      <xdr:nvSpPr>
        <xdr:cNvPr id="3" name="AutoShape 10"/>
        <xdr:cNvSpPr>
          <a:spLocks/>
        </xdr:cNvSpPr>
      </xdr:nvSpPr>
      <xdr:spPr>
        <a:xfrm flipV="1">
          <a:off x="4191000" y="1103947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23</xdr:row>
      <xdr:rowOff>0</xdr:rowOff>
    </xdr:from>
    <xdr:to>
      <xdr:col>12</xdr:col>
      <xdr:colOff>66675</xdr:colOff>
      <xdr:row>23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42875" y="11039475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  <xdr:twoCellAnchor>
    <xdr:from>
      <xdr:col>7</xdr:col>
      <xdr:colOff>66675</xdr:colOff>
      <xdr:row>15</xdr:row>
      <xdr:rowOff>428625</xdr:rowOff>
    </xdr:from>
    <xdr:to>
      <xdr:col>20</xdr:col>
      <xdr:colOff>66675</xdr:colOff>
      <xdr:row>18</xdr:row>
      <xdr:rowOff>9525</xdr:rowOff>
    </xdr:to>
    <xdr:sp>
      <xdr:nvSpPr>
        <xdr:cNvPr id="5" name="AutoShape 20"/>
        <xdr:cNvSpPr>
          <a:spLocks/>
        </xdr:cNvSpPr>
      </xdr:nvSpPr>
      <xdr:spPr>
        <a:xfrm>
          <a:off x="1638300" y="7867650"/>
          <a:ext cx="2990850" cy="523875"/>
        </a:xfrm>
        <a:prstGeom prst="wedgeRoundRectCallout">
          <a:avLst>
            <a:gd name="adj1" fmla="val 24523"/>
            <a:gd name="adj2" fmla="val -45545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表中の単価は、定員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人以下の事業所の場合です。</a:t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6</xdr:col>
      <xdr:colOff>190500</xdr:colOff>
      <xdr:row>2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114300" y="390525"/>
          <a:ext cx="1409700" cy="409575"/>
        </a:xfrm>
        <a:prstGeom prst="foldedCorner">
          <a:avLst/>
        </a:prstGeom>
        <a:solidFill>
          <a:srgbClr val="FFFFFF"/>
        </a:solidFill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PageLayoutView="0" workbookViewId="0" topLeftCell="A1">
      <selection activeCell="V6" sqref="V6"/>
    </sheetView>
  </sheetViews>
  <sheetFormatPr defaultColWidth="3.125" defaultRowHeight="15.75" customHeight="1"/>
  <cols>
    <col min="1" max="1" width="1.25" style="0" customWidth="1"/>
    <col min="2" max="2" width="3.75390625" style="0" customWidth="1"/>
    <col min="3" max="18" width="3.125" style="0" customWidth="1"/>
    <col min="19" max="19" width="1.75390625" style="5" customWidth="1"/>
    <col min="20" max="33" width="3.125" style="0" customWidth="1"/>
    <col min="34" max="34" width="1.25" style="0" customWidth="1"/>
  </cols>
  <sheetData>
    <row r="1" spans="2:32" ht="27" customHeight="1">
      <c r="B1" s="4"/>
      <c r="C1" s="4"/>
      <c r="D1" s="4"/>
      <c r="E1" s="4"/>
      <c r="F1" s="4"/>
      <c r="G1" s="4"/>
      <c r="H1" s="4"/>
      <c r="I1" s="4"/>
      <c r="J1" s="4"/>
      <c r="K1" s="3"/>
      <c r="X1" s="85" t="s">
        <v>25</v>
      </c>
      <c r="Y1" s="86"/>
      <c r="Z1" s="86"/>
      <c r="AA1" s="86"/>
      <c r="AB1" s="86"/>
      <c r="AC1" s="86"/>
      <c r="AD1" s="86"/>
      <c r="AE1" s="86"/>
      <c r="AF1" s="86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45" customHeight="1">
      <c r="A3" s="12"/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45" t="s">
        <v>32</v>
      </c>
      <c r="W5" s="45"/>
      <c r="X5" s="45"/>
      <c r="Y5" s="45"/>
      <c r="Z5" s="45"/>
      <c r="AA5" s="45" t="s">
        <v>6</v>
      </c>
      <c r="AB5" s="45"/>
      <c r="AC5" s="45"/>
      <c r="AD5" s="45"/>
      <c r="AE5" s="45"/>
      <c r="AF5" s="45" t="s">
        <v>7</v>
      </c>
      <c r="AG5" s="45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39" t="s">
        <v>0</v>
      </c>
      <c r="C7" s="39"/>
      <c r="D7" s="39"/>
      <c r="E7" s="39"/>
      <c r="F7" s="39"/>
      <c r="G7" s="39"/>
      <c r="H7" s="39"/>
      <c r="I7" s="18"/>
      <c r="J7" s="19"/>
      <c r="K7" s="19"/>
      <c r="L7" s="19"/>
      <c r="M7" s="19"/>
      <c r="N7" s="19"/>
      <c r="O7" s="19"/>
      <c r="P7" s="19"/>
      <c r="Q7" s="19"/>
      <c r="R7" s="20"/>
      <c r="S7" s="21"/>
      <c r="T7" s="50" t="s">
        <v>5</v>
      </c>
      <c r="U7" s="48"/>
      <c r="V7" s="48"/>
      <c r="W7" s="68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14"/>
    </row>
    <row r="8" spans="1:34" s="24" customFormat="1" ht="65.25" customHeight="1">
      <c r="A8" s="12"/>
      <c r="B8" s="47" t="s">
        <v>3</v>
      </c>
      <c r="C8" s="48"/>
      <c r="D8" s="48"/>
      <c r="E8" s="48"/>
      <c r="F8" s="48"/>
      <c r="G8" s="48"/>
      <c r="H8" s="49"/>
      <c r="I8" s="50"/>
      <c r="J8" s="48"/>
      <c r="K8" s="48"/>
      <c r="L8" s="48"/>
      <c r="M8" s="48"/>
      <c r="N8" s="48"/>
      <c r="O8" s="48"/>
      <c r="P8" s="48"/>
      <c r="Q8" s="48"/>
      <c r="R8" s="49"/>
      <c r="S8" s="21"/>
      <c r="T8" s="62" t="s">
        <v>1</v>
      </c>
      <c r="U8" s="63"/>
      <c r="V8" s="63"/>
      <c r="W8" s="63"/>
      <c r="X8" s="64"/>
      <c r="Y8" s="62"/>
      <c r="Z8" s="63"/>
      <c r="AA8" s="63"/>
      <c r="AB8" s="63"/>
      <c r="AC8" s="63"/>
      <c r="AD8" s="63"/>
      <c r="AE8" s="63"/>
      <c r="AF8" s="63"/>
      <c r="AG8" s="64"/>
      <c r="AH8" s="14"/>
    </row>
    <row r="9" spans="1:34" s="24" customFormat="1" ht="65.25" customHeight="1">
      <c r="A9" s="12"/>
      <c r="B9" s="51" t="s">
        <v>4</v>
      </c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25"/>
      <c r="T9" s="65"/>
      <c r="U9" s="66"/>
      <c r="V9" s="66"/>
      <c r="W9" s="66"/>
      <c r="X9" s="67"/>
      <c r="Y9" s="65"/>
      <c r="Z9" s="66"/>
      <c r="AA9" s="66"/>
      <c r="AB9" s="66"/>
      <c r="AC9" s="66"/>
      <c r="AD9" s="66"/>
      <c r="AE9" s="66"/>
      <c r="AF9" s="66"/>
      <c r="AG9" s="67"/>
      <c r="AH9" s="14"/>
    </row>
    <row r="10" spans="1:34" s="24" customFormat="1" ht="21.75" customHeight="1">
      <c r="A10" s="12"/>
      <c r="B10" s="26"/>
      <c r="C10" s="26"/>
      <c r="D10" s="26"/>
      <c r="E10" s="26"/>
      <c r="F10" s="26"/>
      <c r="G10" s="26"/>
      <c r="H10" s="2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4"/>
    </row>
    <row r="11" spans="1:34" s="24" customFormat="1" ht="36.75" customHeight="1">
      <c r="A11" s="12"/>
      <c r="B11" s="89" t="s">
        <v>19</v>
      </c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 t="s">
        <v>9</v>
      </c>
      <c r="R11" s="39"/>
      <c r="S11" s="39"/>
      <c r="T11" s="39"/>
      <c r="U11" s="39"/>
      <c r="V11" s="50" t="s">
        <v>10</v>
      </c>
      <c r="W11" s="48"/>
      <c r="X11" s="49"/>
      <c r="Y11" s="39" t="s">
        <v>11</v>
      </c>
      <c r="Z11" s="39"/>
      <c r="AA11" s="39"/>
      <c r="AB11" s="39"/>
      <c r="AC11" s="39"/>
      <c r="AD11" s="39" t="s">
        <v>12</v>
      </c>
      <c r="AE11" s="39"/>
      <c r="AF11" s="39"/>
      <c r="AG11" s="39"/>
      <c r="AH11" s="14"/>
    </row>
    <row r="12" spans="1:34" s="24" customFormat="1" ht="54.75" customHeight="1">
      <c r="A12" s="12"/>
      <c r="B12" s="90"/>
      <c r="C12" s="41" t="s">
        <v>23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44">
        <v>2410</v>
      </c>
      <c r="R12" s="44"/>
      <c r="S12" s="44"/>
      <c r="T12" s="44"/>
      <c r="U12" s="44"/>
      <c r="V12" s="52"/>
      <c r="W12" s="52"/>
      <c r="X12" s="52"/>
      <c r="Y12" s="44"/>
      <c r="Z12" s="44"/>
      <c r="AA12" s="44"/>
      <c r="AB12" s="44"/>
      <c r="AC12" s="44"/>
      <c r="AD12" s="87"/>
      <c r="AE12" s="87"/>
      <c r="AF12" s="87"/>
      <c r="AG12" s="87"/>
      <c r="AH12" s="14"/>
    </row>
    <row r="13" spans="1:34" s="24" customFormat="1" ht="54.75" customHeight="1">
      <c r="A13" s="12"/>
      <c r="B13" s="90"/>
      <c r="C13" s="35" t="s">
        <v>28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4">
        <v>4040</v>
      </c>
      <c r="R13" s="34"/>
      <c r="S13" s="34"/>
      <c r="T13" s="34"/>
      <c r="U13" s="34"/>
      <c r="V13" s="38"/>
      <c r="W13" s="38"/>
      <c r="X13" s="38"/>
      <c r="Y13" s="34"/>
      <c r="Z13" s="34"/>
      <c r="AA13" s="34"/>
      <c r="AB13" s="34"/>
      <c r="AC13" s="34"/>
      <c r="AD13" s="46"/>
      <c r="AE13" s="46"/>
      <c r="AF13" s="46"/>
      <c r="AG13" s="46"/>
      <c r="AH13" s="14"/>
    </row>
    <row r="14" spans="1:34" s="24" customFormat="1" ht="54.75" customHeight="1">
      <c r="A14" s="12"/>
      <c r="B14" s="90"/>
      <c r="C14" s="70" t="s">
        <v>24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9">
        <v>5680</v>
      </c>
      <c r="R14" s="79"/>
      <c r="S14" s="79"/>
      <c r="T14" s="79"/>
      <c r="U14" s="79"/>
      <c r="V14" s="80"/>
      <c r="W14" s="80"/>
      <c r="X14" s="80"/>
      <c r="Y14" s="79"/>
      <c r="Z14" s="79"/>
      <c r="AA14" s="79"/>
      <c r="AB14" s="79"/>
      <c r="AC14" s="79"/>
      <c r="AD14" s="69"/>
      <c r="AE14" s="69"/>
      <c r="AF14" s="69"/>
      <c r="AG14" s="69"/>
      <c r="AH14" s="14"/>
    </row>
    <row r="15" spans="1:34" s="24" customFormat="1" ht="54.75" customHeight="1">
      <c r="A15" s="12"/>
      <c r="B15" s="90"/>
      <c r="C15" s="73" t="s">
        <v>22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6">
        <v>400</v>
      </c>
      <c r="R15" s="76"/>
      <c r="S15" s="76"/>
      <c r="T15" s="76"/>
      <c r="U15" s="76"/>
      <c r="V15" s="77"/>
      <c r="W15" s="77"/>
      <c r="X15" s="77"/>
      <c r="Y15" s="76"/>
      <c r="Z15" s="76"/>
      <c r="AA15" s="76"/>
      <c r="AB15" s="76"/>
      <c r="AC15" s="76"/>
      <c r="AD15" s="78"/>
      <c r="AE15" s="78"/>
      <c r="AF15" s="78"/>
      <c r="AG15" s="78"/>
      <c r="AH15" s="14"/>
    </row>
    <row r="16" spans="1:34" s="24" customFormat="1" ht="36.75" customHeight="1">
      <c r="A16" s="12"/>
      <c r="B16" s="91"/>
      <c r="C16" s="50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27" t="s">
        <v>26</v>
      </c>
      <c r="Z16" s="59"/>
      <c r="AA16" s="60"/>
      <c r="AB16" s="60"/>
      <c r="AC16" s="61"/>
      <c r="AD16" s="39"/>
      <c r="AE16" s="39"/>
      <c r="AF16" s="39"/>
      <c r="AG16" s="39"/>
      <c r="AH16" s="14"/>
    </row>
    <row r="17" spans="1:34" s="24" customFormat="1" ht="18.75" customHeight="1">
      <c r="A17" s="12"/>
      <c r="B17" s="26"/>
      <c r="C17" s="26"/>
      <c r="D17" s="26"/>
      <c r="E17" s="26"/>
      <c r="F17" s="26"/>
      <c r="G17" s="26"/>
      <c r="H17" s="2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</row>
    <row r="18" spans="1:34" s="24" customFormat="1" ht="18.75" customHeight="1">
      <c r="A18" s="12"/>
      <c r="B18" s="26"/>
      <c r="C18" s="26"/>
      <c r="D18" s="26"/>
      <c r="E18" s="26"/>
      <c r="F18" s="26"/>
      <c r="G18" s="26"/>
      <c r="H18" s="2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</row>
    <row r="19" spans="1:34" s="24" customFormat="1" ht="27" customHeight="1">
      <c r="A19" s="12"/>
      <c r="B19" s="53" t="s">
        <v>20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50" t="s">
        <v>11</v>
      </c>
      <c r="Z19" s="48"/>
      <c r="AA19" s="48"/>
      <c r="AB19" s="48"/>
      <c r="AC19" s="49"/>
      <c r="AD19" s="50" t="s">
        <v>12</v>
      </c>
      <c r="AE19" s="48"/>
      <c r="AF19" s="48"/>
      <c r="AG19" s="49"/>
      <c r="AH19" s="14"/>
    </row>
    <row r="20" spans="1:34" s="24" customFormat="1" ht="54.75" customHeight="1">
      <c r="A20" s="12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27" t="s">
        <v>27</v>
      </c>
      <c r="Z20" s="59"/>
      <c r="AA20" s="60"/>
      <c r="AB20" s="60"/>
      <c r="AC20" s="61"/>
      <c r="AD20" s="50"/>
      <c r="AE20" s="48"/>
      <c r="AF20" s="48"/>
      <c r="AG20" s="49"/>
      <c r="AH20" s="14"/>
    </row>
    <row r="21" spans="1:34" s="24" customFormat="1" ht="35.25" customHeight="1" thickBot="1">
      <c r="A21" s="12"/>
      <c r="B21" s="26"/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</row>
    <row r="22" spans="1:34" s="24" customFormat="1" ht="54.75" customHeight="1" thickBot="1">
      <c r="A22" s="12"/>
      <c r="B22" s="26"/>
      <c r="C22" s="26"/>
      <c r="D22" s="26"/>
      <c r="E22" s="26"/>
      <c r="F22" s="81" t="s">
        <v>18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84"/>
      <c r="W22" s="82"/>
      <c r="X22" s="82"/>
      <c r="Y22" s="82"/>
      <c r="Z22" s="82"/>
      <c r="AA22" s="82"/>
      <c r="AB22" s="82"/>
      <c r="AC22" s="28" t="s">
        <v>13</v>
      </c>
      <c r="AD22" s="15"/>
      <c r="AE22" s="15"/>
      <c r="AF22" s="15"/>
      <c r="AG22" s="15"/>
      <c r="AH22" s="14"/>
    </row>
    <row r="23" spans="1:34" s="24" customFormat="1" ht="37.5" customHeight="1">
      <c r="A23" s="12"/>
      <c r="B23" s="26"/>
      <c r="C23" s="26"/>
      <c r="D23" s="26"/>
      <c r="E23" s="26"/>
      <c r="F23" s="26"/>
      <c r="G23" s="26"/>
      <c r="H23" s="2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</row>
    <row r="24" spans="1:34" s="24" customFormat="1" ht="25.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9"/>
      <c r="AA24" s="39"/>
      <c r="AB24" s="39" t="s">
        <v>2</v>
      </c>
      <c r="AC24" s="39"/>
      <c r="AD24" s="39"/>
      <c r="AE24" s="39"/>
      <c r="AF24" s="39" t="s">
        <v>14</v>
      </c>
      <c r="AG24" s="39"/>
      <c r="AH24" s="14"/>
    </row>
    <row r="25" spans="1:34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sheetProtection/>
  <mergeCells count="55">
    <mergeCell ref="AF24:AG24"/>
    <mergeCell ref="AD24:AE24"/>
    <mergeCell ref="Z24:AA24"/>
    <mergeCell ref="Z16:AC16"/>
    <mergeCell ref="AD19:AG19"/>
    <mergeCell ref="AD20:AG20"/>
    <mergeCell ref="AD16:AG16"/>
    <mergeCell ref="F22:U22"/>
    <mergeCell ref="V22:AB22"/>
    <mergeCell ref="AB24:AC24"/>
    <mergeCell ref="X1:AF1"/>
    <mergeCell ref="Y11:AC11"/>
    <mergeCell ref="AD11:AG11"/>
    <mergeCell ref="Y12:AC12"/>
    <mergeCell ref="AD12:AG12"/>
    <mergeCell ref="B3:AG3"/>
    <mergeCell ref="B11:B16"/>
    <mergeCell ref="AD14:AG14"/>
    <mergeCell ref="C14:P14"/>
    <mergeCell ref="C15:P15"/>
    <mergeCell ref="Q15:U15"/>
    <mergeCell ref="V15:X15"/>
    <mergeCell ref="Y15:AC15"/>
    <mergeCell ref="AD15:AG15"/>
    <mergeCell ref="Y14:AC14"/>
    <mergeCell ref="Q14:U14"/>
    <mergeCell ref="V14:X14"/>
    <mergeCell ref="C16:X16"/>
    <mergeCell ref="B19:X20"/>
    <mergeCell ref="Z20:AC20"/>
    <mergeCell ref="Y19:AC19"/>
    <mergeCell ref="AC5:AE5"/>
    <mergeCell ref="X5:Z5"/>
    <mergeCell ref="T8:X9"/>
    <mergeCell ref="Y8:AG9"/>
    <mergeCell ref="T7:W7"/>
    <mergeCell ref="AA5:AB5"/>
    <mergeCell ref="AF5:AG5"/>
    <mergeCell ref="V5:W5"/>
    <mergeCell ref="AD13:AG13"/>
    <mergeCell ref="B8:H8"/>
    <mergeCell ref="I8:R8"/>
    <mergeCell ref="B9:H9"/>
    <mergeCell ref="V12:X12"/>
    <mergeCell ref="V11:X11"/>
    <mergeCell ref="C11:P11"/>
    <mergeCell ref="Q11:U11"/>
    <mergeCell ref="Y13:AC13"/>
    <mergeCell ref="C13:P13"/>
    <mergeCell ref="Q13:U13"/>
    <mergeCell ref="V13:X13"/>
    <mergeCell ref="B7:H7"/>
    <mergeCell ref="I9:R9"/>
    <mergeCell ref="C12:P12"/>
    <mergeCell ref="Q12:U12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zoomScalePageLayoutView="0" workbookViewId="0" topLeftCell="A1">
      <selection activeCell="X6" sqref="X6"/>
    </sheetView>
  </sheetViews>
  <sheetFormatPr defaultColWidth="3.125" defaultRowHeight="15.75" customHeight="1"/>
  <cols>
    <col min="1" max="1" width="1.25" style="0" customWidth="1"/>
    <col min="2" max="2" width="3.75390625" style="0" customWidth="1"/>
    <col min="3" max="18" width="3.125" style="0" customWidth="1"/>
    <col min="19" max="19" width="1.75390625" style="5" customWidth="1"/>
    <col min="20" max="33" width="3.125" style="0" customWidth="1"/>
    <col min="34" max="34" width="1.25" style="0" customWidth="1"/>
  </cols>
  <sheetData>
    <row r="1" spans="2:32" ht="27" customHeight="1">
      <c r="B1" s="4"/>
      <c r="C1" s="4"/>
      <c r="D1" s="4"/>
      <c r="E1" s="4"/>
      <c r="F1" s="4"/>
      <c r="G1" s="4"/>
      <c r="H1" s="4"/>
      <c r="I1" s="4"/>
      <c r="J1" s="4"/>
      <c r="K1" s="3"/>
      <c r="X1" s="85" t="s">
        <v>25</v>
      </c>
      <c r="Y1" s="86"/>
      <c r="Z1" s="86"/>
      <c r="AA1" s="86"/>
      <c r="AB1" s="86"/>
      <c r="AC1" s="86"/>
      <c r="AD1" s="86"/>
      <c r="AE1" s="86"/>
      <c r="AF1" s="86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45" customHeight="1">
      <c r="A3" s="12"/>
      <c r="B3" s="88" t="s">
        <v>29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45" t="s">
        <v>32</v>
      </c>
      <c r="W5" s="45"/>
      <c r="X5" s="102" t="s">
        <v>33</v>
      </c>
      <c r="Y5" s="102"/>
      <c r="Z5" s="102"/>
      <c r="AA5" s="45" t="s">
        <v>6</v>
      </c>
      <c r="AB5" s="45"/>
      <c r="AC5" s="102">
        <v>5</v>
      </c>
      <c r="AD5" s="102"/>
      <c r="AE5" s="102"/>
      <c r="AF5" s="45" t="s">
        <v>7</v>
      </c>
      <c r="AG5" s="45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39" t="s">
        <v>0</v>
      </c>
      <c r="C7" s="39"/>
      <c r="D7" s="39"/>
      <c r="E7" s="39"/>
      <c r="F7" s="39"/>
      <c r="G7" s="39"/>
      <c r="H7" s="39"/>
      <c r="I7" s="31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1</v>
      </c>
      <c r="Q7" s="32">
        <v>3</v>
      </c>
      <c r="R7" s="33">
        <v>8</v>
      </c>
      <c r="S7" s="21"/>
      <c r="T7" s="50" t="s">
        <v>5</v>
      </c>
      <c r="U7" s="48"/>
      <c r="V7" s="48"/>
      <c r="W7" s="68"/>
      <c r="X7" s="29">
        <v>2</v>
      </c>
      <c r="Y7" s="29">
        <v>3</v>
      </c>
      <c r="Z7" s="29">
        <v>6</v>
      </c>
      <c r="AA7" s="29">
        <v>2</v>
      </c>
      <c r="AB7" s="29">
        <v>1</v>
      </c>
      <c r="AC7" s="29">
        <v>2</v>
      </c>
      <c r="AD7" s="29">
        <v>7</v>
      </c>
      <c r="AE7" s="29">
        <v>7</v>
      </c>
      <c r="AF7" s="29">
        <v>7</v>
      </c>
      <c r="AG7" s="30">
        <v>7</v>
      </c>
      <c r="AH7" s="14"/>
    </row>
    <row r="8" spans="1:34" s="24" customFormat="1" ht="65.25" customHeight="1">
      <c r="A8" s="12"/>
      <c r="B8" s="47" t="s">
        <v>3</v>
      </c>
      <c r="C8" s="48"/>
      <c r="D8" s="48"/>
      <c r="E8" s="48"/>
      <c r="F8" s="48"/>
      <c r="G8" s="48"/>
      <c r="H8" s="49"/>
      <c r="I8" s="109" t="s">
        <v>30</v>
      </c>
      <c r="J8" s="110"/>
      <c r="K8" s="110"/>
      <c r="L8" s="110"/>
      <c r="M8" s="110"/>
      <c r="N8" s="110"/>
      <c r="O8" s="110"/>
      <c r="P8" s="110"/>
      <c r="Q8" s="110"/>
      <c r="R8" s="111"/>
      <c r="S8" s="21"/>
      <c r="T8" s="62" t="s">
        <v>1</v>
      </c>
      <c r="U8" s="63"/>
      <c r="V8" s="63"/>
      <c r="W8" s="63"/>
      <c r="X8" s="64"/>
      <c r="Y8" s="103" t="s">
        <v>31</v>
      </c>
      <c r="Z8" s="104"/>
      <c r="AA8" s="104"/>
      <c r="AB8" s="104"/>
      <c r="AC8" s="104"/>
      <c r="AD8" s="104"/>
      <c r="AE8" s="104"/>
      <c r="AF8" s="104"/>
      <c r="AG8" s="105"/>
      <c r="AH8" s="14"/>
    </row>
    <row r="9" spans="1:34" s="24" customFormat="1" ht="65.25" customHeight="1">
      <c r="A9" s="12"/>
      <c r="B9" s="51" t="s">
        <v>4</v>
      </c>
      <c r="C9" s="39"/>
      <c r="D9" s="39"/>
      <c r="E9" s="39"/>
      <c r="F9" s="39"/>
      <c r="G9" s="39"/>
      <c r="H9" s="39"/>
      <c r="I9" s="40"/>
      <c r="J9" s="40"/>
      <c r="K9" s="40"/>
      <c r="L9" s="40"/>
      <c r="M9" s="40"/>
      <c r="N9" s="40"/>
      <c r="O9" s="40"/>
      <c r="P9" s="40"/>
      <c r="Q9" s="40"/>
      <c r="R9" s="40"/>
      <c r="S9" s="25"/>
      <c r="T9" s="65"/>
      <c r="U9" s="66"/>
      <c r="V9" s="66"/>
      <c r="W9" s="66"/>
      <c r="X9" s="67"/>
      <c r="Y9" s="106"/>
      <c r="Z9" s="107"/>
      <c r="AA9" s="107"/>
      <c r="AB9" s="107"/>
      <c r="AC9" s="107"/>
      <c r="AD9" s="107"/>
      <c r="AE9" s="107"/>
      <c r="AF9" s="107"/>
      <c r="AG9" s="108"/>
      <c r="AH9" s="14"/>
    </row>
    <row r="10" spans="1:34" s="24" customFormat="1" ht="21.75" customHeight="1">
      <c r="A10" s="12"/>
      <c r="B10" s="26"/>
      <c r="C10" s="26"/>
      <c r="D10" s="26"/>
      <c r="E10" s="26"/>
      <c r="F10" s="26"/>
      <c r="G10" s="26"/>
      <c r="H10" s="2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4"/>
    </row>
    <row r="11" spans="1:34" s="24" customFormat="1" ht="36.75" customHeight="1">
      <c r="A11" s="12"/>
      <c r="B11" s="89" t="s">
        <v>19</v>
      </c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 t="s">
        <v>9</v>
      </c>
      <c r="R11" s="39"/>
      <c r="S11" s="39"/>
      <c r="T11" s="39"/>
      <c r="U11" s="39"/>
      <c r="V11" s="50" t="s">
        <v>10</v>
      </c>
      <c r="W11" s="48"/>
      <c r="X11" s="49"/>
      <c r="Y11" s="39" t="s">
        <v>11</v>
      </c>
      <c r="Z11" s="39"/>
      <c r="AA11" s="39"/>
      <c r="AB11" s="39"/>
      <c r="AC11" s="39"/>
      <c r="AD11" s="39" t="s">
        <v>12</v>
      </c>
      <c r="AE11" s="39"/>
      <c r="AF11" s="39"/>
      <c r="AG11" s="39"/>
      <c r="AH11" s="14"/>
    </row>
    <row r="12" spans="1:34" s="24" customFormat="1" ht="54.75" customHeight="1">
      <c r="A12" s="12"/>
      <c r="B12" s="90"/>
      <c r="C12" s="41" t="s">
        <v>23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44">
        <v>2410</v>
      </c>
      <c r="R12" s="44"/>
      <c r="S12" s="44"/>
      <c r="T12" s="44"/>
      <c r="U12" s="44"/>
      <c r="V12" s="112">
        <v>5</v>
      </c>
      <c r="W12" s="112"/>
      <c r="X12" s="112"/>
      <c r="Y12" s="95">
        <f>Q12*V12</f>
        <v>12050</v>
      </c>
      <c r="Z12" s="95"/>
      <c r="AA12" s="95"/>
      <c r="AB12" s="95"/>
      <c r="AC12" s="95"/>
      <c r="AD12" s="87"/>
      <c r="AE12" s="87"/>
      <c r="AF12" s="87"/>
      <c r="AG12" s="87"/>
      <c r="AH12" s="14"/>
    </row>
    <row r="13" spans="1:34" s="24" customFormat="1" ht="54.75" customHeight="1">
      <c r="A13" s="12"/>
      <c r="B13" s="90"/>
      <c r="C13" s="35" t="s">
        <v>21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  <c r="Q13" s="34">
        <v>4040</v>
      </c>
      <c r="R13" s="34"/>
      <c r="S13" s="34"/>
      <c r="T13" s="34"/>
      <c r="U13" s="34"/>
      <c r="V13" s="114">
        <v>3</v>
      </c>
      <c r="W13" s="114"/>
      <c r="X13" s="114"/>
      <c r="Y13" s="113">
        <f>Q13*V13</f>
        <v>12120</v>
      </c>
      <c r="Z13" s="113"/>
      <c r="AA13" s="113"/>
      <c r="AB13" s="113"/>
      <c r="AC13" s="113"/>
      <c r="AD13" s="46"/>
      <c r="AE13" s="46"/>
      <c r="AF13" s="46"/>
      <c r="AG13" s="46"/>
      <c r="AH13" s="14"/>
    </row>
    <row r="14" spans="1:34" s="24" customFormat="1" ht="54.75" customHeight="1">
      <c r="A14" s="12"/>
      <c r="B14" s="90"/>
      <c r="C14" s="70" t="s">
        <v>24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  <c r="Q14" s="79">
        <v>5680</v>
      </c>
      <c r="R14" s="79"/>
      <c r="S14" s="79"/>
      <c r="T14" s="79"/>
      <c r="U14" s="79"/>
      <c r="V14" s="101">
        <v>3</v>
      </c>
      <c r="W14" s="101"/>
      <c r="X14" s="101"/>
      <c r="Y14" s="96">
        <f>Q14*V14</f>
        <v>17040</v>
      </c>
      <c r="Z14" s="96"/>
      <c r="AA14" s="96"/>
      <c r="AB14" s="96"/>
      <c r="AC14" s="96"/>
      <c r="AD14" s="69"/>
      <c r="AE14" s="69"/>
      <c r="AF14" s="69"/>
      <c r="AG14" s="69"/>
      <c r="AH14" s="14"/>
    </row>
    <row r="15" spans="1:34" s="24" customFormat="1" ht="54.75" customHeight="1">
      <c r="A15" s="12"/>
      <c r="B15" s="90"/>
      <c r="C15" s="73" t="s">
        <v>22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76">
        <v>400</v>
      </c>
      <c r="R15" s="76"/>
      <c r="S15" s="76"/>
      <c r="T15" s="76"/>
      <c r="U15" s="76"/>
      <c r="V15" s="99">
        <v>3</v>
      </c>
      <c r="W15" s="99"/>
      <c r="X15" s="99"/>
      <c r="Y15" s="100">
        <f>Q15*V15</f>
        <v>1200</v>
      </c>
      <c r="Z15" s="100"/>
      <c r="AA15" s="100"/>
      <c r="AB15" s="100"/>
      <c r="AC15" s="100"/>
      <c r="AD15" s="78"/>
      <c r="AE15" s="78"/>
      <c r="AF15" s="78"/>
      <c r="AG15" s="78"/>
      <c r="AH15" s="14"/>
    </row>
    <row r="16" spans="1:34" s="24" customFormat="1" ht="36.75" customHeight="1">
      <c r="A16" s="12"/>
      <c r="B16" s="91"/>
      <c r="C16" s="50" t="s">
        <v>16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27" t="s">
        <v>17</v>
      </c>
      <c r="Z16" s="92">
        <f>SUM(Y12:AC15)</f>
        <v>42410</v>
      </c>
      <c r="AA16" s="93"/>
      <c r="AB16" s="93"/>
      <c r="AC16" s="94"/>
      <c r="AD16" s="39"/>
      <c r="AE16" s="39"/>
      <c r="AF16" s="39"/>
      <c r="AG16" s="39"/>
      <c r="AH16" s="14"/>
    </row>
    <row r="17" spans="1:34" s="24" customFormat="1" ht="18.75" customHeight="1">
      <c r="A17" s="12"/>
      <c r="B17" s="26"/>
      <c r="C17" s="26"/>
      <c r="D17" s="26"/>
      <c r="E17" s="26"/>
      <c r="F17" s="26"/>
      <c r="G17" s="26"/>
      <c r="H17" s="2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4"/>
    </row>
    <row r="18" spans="1:34" s="24" customFormat="1" ht="18.75" customHeight="1">
      <c r="A18" s="12"/>
      <c r="B18" s="26"/>
      <c r="C18" s="26"/>
      <c r="D18" s="26"/>
      <c r="E18" s="26"/>
      <c r="F18" s="26"/>
      <c r="G18" s="26"/>
      <c r="H18" s="2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4"/>
    </row>
    <row r="19" spans="1:34" s="24" customFormat="1" ht="27" customHeight="1">
      <c r="A19" s="12"/>
      <c r="B19" s="53" t="s">
        <v>20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5"/>
      <c r="Y19" s="50" t="s">
        <v>11</v>
      </c>
      <c r="Z19" s="48"/>
      <c r="AA19" s="48"/>
      <c r="AB19" s="48"/>
      <c r="AC19" s="49"/>
      <c r="AD19" s="50" t="s">
        <v>12</v>
      </c>
      <c r="AE19" s="48"/>
      <c r="AF19" s="48"/>
      <c r="AG19" s="49"/>
      <c r="AH19" s="14"/>
    </row>
    <row r="20" spans="1:34" s="24" customFormat="1" ht="54.75" customHeight="1">
      <c r="A20" s="12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27" t="s">
        <v>15</v>
      </c>
      <c r="Z20" s="92">
        <f>ROUNDDOWN(Z16/10,0)</f>
        <v>4241</v>
      </c>
      <c r="AA20" s="93"/>
      <c r="AB20" s="93"/>
      <c r="AC20" s="94"/>
      <c r="AD20" s="50"/>
      <c r="AE20" s="48"/>
      <c r="AF20" s="48"/>
      <c r="AG20" s="49"/>
      <c r="AH20" s="14"/>
    </row>
    <row r="21" spans="1:34" s="24" customFormat="1" ht="35.25" customHeight="1" thickBot="1">
      <c r="A21" s="12"/>
      <c r="B21" s="26"/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</row>
    <row r="22" spans="1:34" s="24" customFormat="1" ht="54.75" customHeight="1" thickBot="1">
      <c r="A22" s="12"/>
      <c r="B22" s="26"/>
      <c r="C22" s="26"/>
      <c r="D22" s="26"/>
      <c r="E22" s="26"/>
      <c r="F22" s="81" t="s">
        <v>18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97">
        <f>Z16-Z20</f>
        <v>38169</v>
      </c>
      <c r="W22" s="98"/>
      <c r="X22" s="98"/>
      <c r="Y22" s="98"/>
      <c r="Z22" s="98"/>
      <c r="AA22" s="98"/>
      <c r="AB22" s="98"/>
      <c r="AC22" s="28" t="s">
        <v>13</v>
      </c>
      <c r="AD22" s="15"/>
      <c r="AE22" s="15"/>
      <c r="AF22" s="15"/>
      <c r="AG22" s="15"/>
      <c r="AH22" s="14"/>
    </row>
    <row r="23" spans="1:34" s="24" customFormat="1" ht="37.5" customHeight="1">
      <c r="A23" s="12"/>
      <c r="B23" s="26"/>
      <c r="C23" s="26"/>
      <c r="D23" s="26"/>
      <c r="E23" s="26"/>
      <c r="F23" s="26"/>
      <c r="G23" s="26"/>
      <c r="H23" s="2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</row>
    <row r="24" spans="1:34" s="24" customFormat="1" ht="25.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39">
        <v>1</v>
      </c>
      <c r="AA24" s="39"/>
      <c r="AB24" s="39" t="s">
        <v>2</v>
      </c>
      <c r="AC24" s="39"/>
      <c r="AD24" s="39">
        <v>1</v>
      </c>
      <c r="AE24" s="39"/>
      <c r="AF24" s="39" t="s">
        <v>14</v>
      </c>
      <c r="AG24" s="39"/>
      <c r="AH24" s="14"/>
    </row>
    <row r="25" spans="1:34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8"/>
    </row>
  </sheetData>
  <sheetProtection/>
  <mergeCells count="55">
    <mergeCell ref="Q13:U13"/>
    <mergeCell ref="V13:X13"/>
    <mergeCell ref="B7:H7"/>
    <mergeCell ref="I9:R9"/>
    <mergeCell ref="C12:P12"/>
    <mergeCell ref="Q12:U12"/>
    <mergeCell ref="AD13:AG13"/>
    <mergeCell ref="B8:H8"/>
    <mergeCell ref="I8:R8"/>
    <mergeCell ref="B9:H9"/>
    <mergeCell ref="V12:X12"/>
    <mergeCell ref="V11:X11"/>
    <mergeCell ref="C11:P11"/>
    <mergeCell ref="Q11:U11"/>
    <mergeCell ref="Y13:AC13"/>
    <mergeCell ref="C13:P13"/>
    <mergeCell ref="AC5:AE5"/>
    <mergeCell ref="X5:Z5"/>
    <mergeCell ref="T8:X9"/>
    <mergeCell ref="Y8:AG9"/>
    <mergeCell ref="T7:W7"/>
    <mergeCell ref="AA5:AB5"/>
    <mergeCell ref="AF5:AG5"/>
    <mergeCell ref="V5:W5"/>
    <mergeCell ref="AD14:AG14"/>
    <mergeCell ref="C14:P14"/>
    <mergeCell ref="C15:P15"/>
    <mergeCell ref="Q15:U15"/>
    <mergeCell ref="V15:X15"/>
    <mergeCell ref="Y15:AC15"/>
    <mergeCell ref="V14:X14"/>
    <mergeCell ref="F22:U22"/>
    <mergeCell ref="V22:AB22"/>
    <mergeCell ref="C16:X16"/>
    <mergeCell ref="B19:X20"/>
    <mergeCell ref="Z20:AC20"/>
    <mergeCell ref="Y19:AC19"/>
    <mergeCell ref="X1:AF1"/>
    <mergeCell ref="Y11:AC11"/>
    <mergeCell ref="AD11:AG11"/>
    <mergeCell ref="Y12:AC12"/>
    <mergeCell ref="AD12:AG12"/>
    <mergeCell ref="B3:AG3"/>
    <mergeCell ref="B11:B16"/>
    <mergeCell ref="AD15:AG15"/>
    <mergeCell ref="Y14:AC14"/>
    <mergeCell ref="Q14:U14"/>
    <mergeCell ref="Z24:AA24"/>
    <mergeCell ref="Z16:AC16"/>
    <mergeCell ref="AD19:AG19"/>
    <mergeCell ref="AD20:AG20"/>
    <mergeCell ref="AD16:AG16"/>
    <mergeCell ref="AB24:AC24"/>
    <mergeCell ref="AF24:AG24"/>
    <mergeCell ref="AD24:AE2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00011583</cp:lastModifiedBy>
  <cp:lastPrinted>2011-10-31T06:06:03Z</cp:lastPrinted>
  <dcterms:created xsi:type="dcterms:W3CDTF">2011-04-28T01:09:01Z</dcterms:created>
  <dcterms:modified xsi:type="dcterms:W3CDTF">2019-05-09T00:07:35Z</dcterms:modified>
  <cp:category/>
  <cp:version/>
  <cp:contentType/>
  <cp:contentStatus/>
</cp:coreProperties>
</file>