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gfs00\b工番1\55期\55B100 佐千原浄水場中央監視設備更新及び運転管理事業PFI／PPPアドバイザリー業務委託\44　入札手続きに係る書類\03_様式集\"/>
    </mc:Choice>
  </mc:AlternateContent>
  <bookViews>
    <workbookView xWindow="0" yWindow="0" windowWidth="28800" windowHeight="12210" tabRatio="620" activeTab="2"/>
  </bookViews>
  <sheets>
    <sheet name="（様式Ⅲ-4 ）全体年次計画表" sheetId="13" r:id="rId1"/>
    <sheet name="(様式Ⅳ-6）資金計画表（単独）" sheetId="14" r:id="rId2"/>
    <sheet name="(様式Ⅳ-6）資金計画表（JV）" sheetId="15" r:id="rId3"/>
  </sheets>
  <definedNames>
    <definedName name="AS2DocOpenMode" hidden="1">"AS2DocumentEdit"</definedName>
    <definedName name="JV">0.254</definedName>
    <definedName name="kake" localSheetId="2">#REF!</definedName>
    <definedName name="kake">#REF!</definedName>
    <definedName name="kake1">0.7</definedName>
    <definedName name="_xlnm.Print_Area" localSheetId="0">'（様式Ⅲ-4 ）全体年次計画表'!$A$1:$V$43</definedName>
    <definedName name="_xlnm.Print_Area" localSheetId="2">'(様式Ⅳ-6）資金計画表（JV）'!$A$1:$V$52</definedName>
    <definedName name="_xlnm.Print_Area" localSheetId="1">'(様式Ⅳ-6）資金計画表（単独）'!$A$1:$V$48</definedName>
    <definedName name="_xlnm.Print_Titles" localSheetId="0">'（様式Ⅲ-4 ）全体年次計画表'!$A:$C</definedName>
    <definedName name="_xlnm.Print_Titles" localSheetId="2">'(様式Ⅳ-6）資金計画表（JV）'!$A:$C</definedName>
    <definedName name="_xlnm.Print_Titles" localSheetId="1">'(様式Ⅳ-6）資金計画表（単独）'!$A:$C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5" l="1"/>
  <c r="S41" i="15"/>
  <c r="P41" i="15"/>
  <c r="O41" i="15"/>
  <c r="L41" i="15"/>
  <c r="K41" i="15"/>
  <c r="H41" i="15"/>
  <c r="G41" i="15"/>
  <c r="D41" i="15"/>
  <c r="U37" i="15"/>
  <c r="U42" i="15" s="1"/>
  <c r="T37" i="15"/>
  <c r="S37" i="15"/>
  <c r="R37" i="15"/>
  <c r="R41" i="15" s="1"/>
  <c r="Q37" i="15"/>
  <c r="Q42" i="15" s="1"/>
  <c r="P37" i="15"/>
  <c r="O37" i="15"/>
  <c r="N37" i="15"/>
  <c r="N41" i="15" s="1"/>
  <c r="M37" i="15"/>
  <c r="M42" i="15" s="1"/>
  <c r="L37" i="15"/>
  <c r="K37" i="15"/>
  <c r="J37" i="15"/>
  <c r="J41" i="15" s="1"/>
  <c r="I37" i="15"/>
  <c r="I42" i="15" s="1"/>
  <c r="H37" i="15"/>
  <c r="G37" i="15"/>
  <c r="F37" i="15"/>
  <c r="F41" i="15" s="1"/>
  <c r="E37" i="15"/>
  <c r="E42" i="15" s="1"/>
  <c r="D37" i="15"/>
  <c r="U33" i="15"/>
  <c r="T33" i="15"/>
  <c r="T42" i="15" s="1"/>
  <c r="S33" i="15"/>
  <c r="S42" i="15" s="1"/>
  <c r="R33" i="15"/>
  <c r="Q33" i="15"/>
  <c r="P33" i="15"/>
  <c r="P42" i="15" s="1"/>
  <c r="O33" i="15"/>
  <c r="O42" i="15" s="1"/>
  <c r="N33" i="15"/>
  <c r="M33" i="15"/>
  <c r="L33" i="15"/>
  <c r="L42" i="15" s="1"/>
  <c r="K33" i="15"/>
  <c r="K42" i="15" s="1"/>
  <c r="J33" i="15"/>
  <c r="I33" i="15"/>
  <c r="H33" i="15"/>
  <c r="H42" i="15" s="1"/>
  <c r="G33" i="15"/>
  <c r="G42" i="15" s="1"/>
  <c r="F33" i="15"/>
  <c r="E33" i="15"/>
  <c r="D33" i="15"/>
  <c r="D42" i="15" s="1"/>
  <c r="S16" i="15"/>
  <c r="R16" i="15"/>
  <c r="O16" i="15"/>
  <c r="N16" i="15"/>
  <c r="K16" i="15"/>
  <c r="J16" i="15"/>
  <c r="G16" i="15"/>
  <c r="F16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V15" i="15" s="1"/>
  <c r="V14" i="15"/>
  <c r="V13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V12" i="15" s="1"/>
  <c r="V11" i="15"/>
  <c r="V10" i="15"/>
  <c r="U9" i="15"/>
  <c r="U16" i="15" s="1"/>
  <c r="T9" i="15"/>
  <c r="T16" i="15" s="1"/>
  <c r="S9" i="15"/>
  <c r="R9" i="15"/>
  <c r="Q9" i="15"/>
  <c r="Q16" i="15" s="1"/>
  <c r="P9" i="15"/>
  <c r="P16" i="15" s="1"/>
  <c r="O9" i="15"/>
  <c r="N9" i="15"/>
  <c r="M9" i="15"/>
  <c r="M16" i="15" s="1"/>
  <c r="L9" i="15"/>
  <c r="L16" i="15" s="1"/>
  <c r="K9" i="15"/>
  <c r="J9" i="15"/>
  <c r="I9" i="15"/>
  <c r="I16" i="15" s="1"/>
  <c r="H9" i="15"/>
  <c r="H16" i="15" s="1"/>
  <c r="G9" i="15"/>
  <c r="F9" i="15"/>
  <c r="E9" i="15"/>
  <c r="E16" i="15" s="1"/>
  <c r="V8" i="15"/>
  <c r="V7" i="15"/>
  <c r="I39" i="14"/>
  <c r="F39" i="14"/>
  <c r="E39" i="14"/>
  <c r="I35" i="14"/>
  <c r="H35" i="14"/>
  <c r="H39" i="14" s="1"/>
  <c r="G35" i="14"/>
  <c r="G40" i="14" s="1"/>
  <c r="F35" i="14"/>
  <c r="E35" i="14"/>
  <c r="D35" i="14"/>
  <c r="D39" i="14" s="1"/>
  <c r="I31" i="14"/>
  <c r="I40" i="14" s="1"/>
  <c r="H31" i="14"/>
  <c r="G31" i="14"/>
  <c r="F31" i="14"/>
  <c r="F40" i="14" s="1"/>
  <c r="E31" i="14"/>
  <c r="E40" i="14" s="1"/>
  <c r="D31" i="14"/>
  <c r="U16" i="14"/>
  <c r="T16" i="14"/>
  <c r="Q16" i="14"/>
  <c r="P16" i="14"/>
  <c r="M16" i="14"/>
  <c r="L16" i="14"/>
  <c r="I16" i="14"/>
  <c r="H16" i="14"/>
  <c r="E16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V15" i="14" s="1"/>
  <c r="E15" i="14"/>
  <c r="V14" i="14"/>
  <c r="V13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V12" i="14" s="1"/>
  <c r="E12" i="14"/>
  <c r="V11" i="14"/>
  <c r="V10" i="14"/>
  <c r="U9" i="14"/>
  <c r="T9" i="14"/>
  <c r="S9" i="14"/>
  <c r="S16" i="14" s="1"/>
  <c r="R9" i="14"/>
  <c r="R16" i="14" s="1"/>
  <c r="Q9" i="14"/>
  <c r="P9" i="14"/>
  <c r="O9" i="14"/>
  <c r="O16" i="14" s="1"/>
  <c r="N9" i="14"/>
  <c r="N16" i="14" s="1"/>
  <c r="M9" i="14"/>
  <c r="L9" i="14"/>
  <c r="K9" i="14"/>
  <c r="K16" i="14" s="1"/>
  <c r="J9" i="14"/>
  <c r="J16" i="14" s="1"/>
  <c r="I9" i="14"/>
  <c r="H9" i="14"/>
  <c r="G9" i="14"/>
  <c r="G16" i="14" s="1"/>
  <c r="F9" i="14"/>
  <c r="V9" i="14" s="1"/>
  <c r="E9" i="14"/>
  <c r="V8" i="14"/>
  <c r="V7" i="14"/>
  <c r="V16" i="15" l="1"/>
  <c r="H40" i="14"/>
  <c r="J42" i="15"/>
  <c r="R42" i="15"/>
  <c r="F16" i="14"/>
  <c r="V16" i="14" s="1"/>
  <c r="G39" i="14"/>
  <c r="V9" i="15"/>
  <c r="E41" i="15"/>
  <c r="I41" i="15"/>
  <c r="M41" i="15"/>
  <c r="Q41" i="15"/>
  <c r="U41" i="15"/>
  <c r="D40" i="14"/>
  <c r="F42" i="15"/>
  <c r="N42" i="15"/>
</calcChain>
</file>

<file path=xl/sharedStrings.xml><?xml version="1.0" encoding="utf-8"?>
<sst xmlns="http://schemas.openxmlformats.org/spreadsheetml/2006/main" count="324" uniqueCount="141">
  <si>
    <t>合計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</si>
  <si>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</si>
  <si>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</si>
  <si>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</si>
  <si>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</si>
  <si>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</si>
  <si>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</si>
  <si>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</si>
  <si>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</si>
  <si>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</si>
  <si>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</si>
  <si>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</si>
  <si>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</si>
  <si>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</si>
  <si>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</si>
  <si>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</si>
  <si>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令和3年度</t>
    <rPh sb="0" eb="2">
      <t>レイワ</t>
    </rPh>
    <rPh sb="3" eb="4">
      <t>ネン</t>
    </rPh>
    <rPh sb="4" eb="5">
      <t>ド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</si>
  <si>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</si>
  <si>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令和5年度</t>
    <rPh sb="0" eb="2">
      <t>レイワ</t>
    </rPh>
    <rPh sb="3" eb="4">
      <t>ネン</t>
    </rPh>
    <rPh sb="4" eb="5">
      <t>ド</t>
    </rPh>
    <phoneticPr fontId="3"/>
  </si>
  <si>
    <t>令和6年度</t>
    <rPh sb="0" eb="2">
      <t>レイワ</t>
    </rPh>
    <rPh sb="3" eb="4">
      <t>ネン</t>
    </rPh>
    <rPh sb="4" eb="5">
      <t>ド</t>
    </rPh>
    <phoneticPr fontId="3"/>
  </si>
  <si>
    <t>令和7年度</t>
    <rPh sb="0" eb="2">
      <t>レイワ</t>
    </rPh>
    <rPh sb="3" eb="4">
      <t>ネン</t>
    </rPh>
    <rPh sb="4" eb="5">
      <t>ド</t>
    </rPh>
    <phoneticPr fontId="3"/>
  </si>
  <si>
    <t>令和8年度</t>
    <rPh sb="0" eb="2">
      <t>レイワ</t>
    </rPh>
    <rPh sb="3" eb="4">
      <t>ネン</t>
    </rPh>
    <rPh sb="4" eb="5">
      <t>ド</t>
    </rPh>
    <phoneticPr fontId="3"/>
  </si>
  <si>
    <t>令和9年度</t>
    <rPh sb="0" eb="2">
      <t>レイワ</t>
    </rPh>
    <rPh sb="3" eb="4">
      <t>ネン</t>
    </rPh>
    <rPh sb="4" eb="5">
      <t>ド</t>
    </rPh>
    <phoneticPr fontId="3"/>
  </si>
  <si>
    <t>令和10年度</t>
    <rPh sb="0" eb="2">
      <t>レイワ</t>
    </rPh>
    <rPh sb="4" eb="5">
      <t>ネン</t>
    </rPh>
    <rPh sb="5" eb="6">
      <t>ド</t>
    </rPh>
    <phoneticPr fontId="3"/>
  </si>
  <si>
    <t>令和11年度</t>
    <rPh sb="0" eb="2">
      <t>レイワ</t>
    </rPh>
    <rPh sb="4" eb="5">
      <t>ネン</t>
    </rPh>
    <rPh sb="5" eb="6">
      <t>ド</t>
    </rPh>
    <phoneticPr fontId="3"/>
  </si>
  <si>
    <t>令和12年度</t>
    <rPh sb="0" eb="2">
      <t>レイワ</t>
    </rPh>
    <rPh sb="4" eb="5">
      <t>ネン</t>
    </rPh>
    <rPh sb="5" eb="6">
      <t>ド</t>
    </rPh>
    <phoneticPr fontId="3"/>
  </si>
  <si>
    <t>令和13年度</t>
    <rPh sb="0" eb="2">
      <t>レイワ</t>
    </rPh>
    <rPh sb="4" eb="5">
      <t>ネン</t>
    </rPh>
    <rPh sb="5" eb="6">
      <t>ド</t>
    </rPh>
    <phoneticPr fontId="3"/>
  </si>
  <si>
    <t>令和14年度</t>
    <rPh sb="0" eb="2">
      <t>レイワ</t>
    </rPh>
    <rPh sb="4" eb="5">
      <t>ネン</t>
    </rPh>
    <rPh sb="5" eb="6">
      <t>ド</t>
    </rPh>
    <phoneticPr fontId="3"/>
  </si>
  <si>
    <t>令和15年度</t>
    <rPh sb="0" eb="2">
      <t>レイワ</t>
    </rPh>
    <rPh sb="4" eb="5">
      <t>ネン</t>
    </rPh>
    <rPh sb="5" eb="6">
      <t>ド</t>
    </rPh>
    <phoneticPr fontId="3"/>
  </si>
  <si>
    <t>令和16年度</t>
    <rPh sb="0" eb="2">
      <t>レイワ</t>
    </rPh>
    <rPh sb="4" eb="5">
      <t>ネン</t>
    </rPh>
    <rPh sb="5" eb="6">
      <t>ド</t>
    </rPh>
    <phoneticPr fontId="3"/>
  </si>
  <si>
    <t>令和17年度</t>
    <rPh sb="0" eb="2">
      <t>レイワ</t>
    </rPh>
    <rPh sb="4" eb="5">
      <t>ネン</t>
    </rPh>
    <rPh sb="5" eb="6">
      <t>ド</t>
    </rPh>
    <phoneticPr fontId="3"/>
  </si>
  <si>
    <t>令和18年度</t>
    <rPh sb="0" eb="2">
      <t>レイワ</t>
    </rPh>
    <rPh sb="4" eb="5">
      <t>ネン</t>
    </rPh>
    <rPh sb="5" eb="6">
      <t>ド</t>
    </rPh>
    <phoneticPr fontId="3"/>
  </si>
  <si>
    <t>令和19年度</t>
    <rPh sb="0" eb="2">
      <t>レイワ</t>
    </rPh>
    <rPh sb="4" eb="5">
      <t>ネン</t>
    </rPh>
    <rPh sb="5" eb="6">
      <t>ド</t>
    </rPh>
    <phoneticPr fontId="3"/>
  </si>
  <si>
    <t>項目</t>
    <rPh sb="0" eb="2">
      <t>コウモク</t>
    </rPh>
    <phoneticPr fontId="3"/>
  </si>
  <si>
    <t>区分</t>
    <rPh sb="0" eb="2">
      <t>クブン</t>
    </rPh>
    <phoneticPr fontId="3"/>
  </si>
  <si>
    <t>小計</t>
    <rPh sb="0" eb="1">
      <t>ショウ</t>
    </rPh>
    <rPh sb="1" eb="2">
      <t>ケイ</t>
    </rPh>
    <phoneticPr fontId="3"/>
  </si>
  <si>
    <t>保安業務</t>
    <phoneticPr fontId="3"/>
  </si>
  <si>
    <t>合計</t>
    <phoneticPr fontId="3"/>
  </si>
  <si>
    <t>設計業務費 他　計</t>
    <rPh sb="8" eb="9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</si>
  <si>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</si>
  <si>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全体年次計画表</t>
    <phoneticPr fontId="3"/>
  </si>
  <si>
    <t>保険費</t>
    <rPh sb="0" eb="2">
      <t>ホケン</t>
    </rPh>
    <rPh sb="2" eb="3">
      <t>ヒ</t>
    </rPh>
    <phoneticPr fontId="3"/>
  </si>
  <si>
    <t>設計業務</t>
    <rPh sb="0" eb="2">
      <t>セッケイ</t>
    </rPh>
    <rPh sb="2" eb="4">
      <t>ギョウム</t>
    </rPh>
    <phoneticPr fontId="3"/>
  </si>
  <si>
    <t>事業終了時の引継ぎ業務</t>
    <rPh sb="4" eb="5">
      <t>ジ</t>
    </rPh>
    <phoneticPr fontId="3"/>
  </si>
  <si>
    <t>設備台帳システム構築</t>
    <rPh sb="0" eb="2">
      <t>セツビ</t>
    </rPh>
    <rPh sb="2" eb="4">
      <t>ダイチョウ</t>
    </rPh>
    <rPh sb="8" eb="10">
      <t>コウチク</t>
    </rPh>
    <phoneticPr fontId="3"/>
  </si>
  <si>
    <t>撤去設計費</t>
    <rPh sb="0" eb="2">
      <t>テッキョ</t>
    </rPh>
    <rPh sb="2" eb="4">
      <t>セッケイ</t>
    </rPh>
    <rPh sb="4" eb="5">
      <t>ヒ</t>
    </rPh>
    <phoneticPr fontId="3"/>
  </si>
  <si>
    <t>中央監視設備設計費</t>
    <rPh sb="0" eb="2">
      <t>チュウオウ</t>
    </rPh>
    <rPh sb="2" eb="4">
      <t>カンシ</t>
    </rPh>
    <rPh sb="4" eb="6">
      <t>セツビ</t>
    </rPh>
    <rPh sb="6" eb="8">
      <t>セッケイ</t>
    </rPh>
    <rPh sb="8" eb="9">
      <t>ヒ</t>
    </rPh>
    <phoneticPr fontId="3"/>
  </si>
  <si>
    <t>附帯施設設計費</t>
    <rPh sb="0" eb="2">
      <t>フタイ</t>
    </rPh>
    <rPh sb="2" eb="4">
      <t>シセツ</t>
    </rPh>
    <rPh sb="4" eb="6">
      <t>セッケイ</t>
    </rPh>
    <rPh sb="6" eb="7">
      <t>ヒ</t>
    </rPh>
    <phoneticPr fontId="3"/>
  </si>
  <si>
    <t>工事業務</t>
    <rPh sb="0" eb="2">
      <t>コウジ</t>
    </rPh>
    <rPh sb="2" eb="4">
      <t>ギョウム</t>
    </rPh>
    <phoneticPr fontId="3"/>
  </si>
  <si>
    <t>清掃業務</t>
    <rPh sb="0" eb="2">
      <t>セイソウ</t>
    </rPh>
    <rPh sb="2" eb="4">
      <t>ギョウム</t>
    </rPh>
    <phoneticPr fontId="3"/>
  </si>
  <si>
    <t>安全衛生管理業務</t>
    <rPh sb="0" eb="2">
      <t>アンゼン</t>
    </rPh>
    <rPh sb="2" eb="4">
      <t>エイセイ</t>
    </rPh>
    <rPh sb="4" eb="6">
      <t>カンリ</t>
    </rPh>
    <rPh sb="6" eb="8">
      <t>ギョウム</t>
    </rPh>
    <phoneticPr fontId="3"/>
  </si>
  <si>
    <t>維持管理業務</t>
    <rPh sb="0" eb="2">
      <t>イジ</t>
    </rPh>
    <rPh sb="2" eb="4">
      <t>カンリ</t>
    </rPh>
    <phoneticPr fontId="3"/>
  </si>
  <si>
    <t>撤去工事</t>
    <rPh sb="0" eb="2">
      <t>テッキョ</t>
    </rPh>
    <rPh sb="2" eb="4">
      <t>コウジ</t>
    </rPh>
    <phoneticPr fontId="3"/>
  </si>
  <si>
    <t>中央監視設備工事</t>
    <rPh sb="0" eb="2">
      <t>チュウオウ</t>
    </rPh>
    <rPh sb="2" eb="6">
      <t>カンシセツビ</t>
    </rPh>
    <rPh sb="6" eb="8">
      <t>コウジ</t>
    </rPh>
    <phoneticPr fontId="3"/>
  </si>
  <si>
    <t>附帯施設工事</t>
    <rPh sb="0" eb="2">
      <t>フタイ</t>
    </rPh>
    <rPh sb="2" eb="4">
      <t>シセツ</t>
    </rPh>
    <rPh sb="4" eb="6">
      <t>コウジ</t>
    </rPh>
    <phoneticPr fontId="3"/>
  </si>
  <si>
    <t>工事業務費　計</t>
    <rPh sb="0" eb="2">
      <t>コウジ</t>
    </rPh>
    <rPh sb="2" eb="4">
      <t>ギョウム</t>
    </rPh>
    <phoneticPr fontId="3"/>
  </si>
  <si>
    <t>設計・工事業務費　合計</t>
    <rPh sb="3" eb="5">
      <t>コウジ</t>
    </rPh>
    <rPh sb="5" eb="7">
      <t>ギョウム</t>
    </rPh>
    <phoneticPr fontId="3"/>
  </si>
  <si>
    <t>日常点検</t>
    <rPh sb="0" eb="2">
      <t>ニチジョウ</t>
    </rPh>
    <rPh sb="2" eb="4">
      <t>テンケン</t>
    </rPh>
    <phoneticPr fontId="3"/>
  </si>
  <si>
    <t>保守点検</t>
    <rPh sb="0" eb="2">
      <t>ホシュ</t>
    </rPh>
    <rPh sb="2" eb="4">
      <t>テンケン</t>
    </rPh>
    <phoneticPr fontId="3"/>
  </si>
  <si>
    <t>修繕</t>
    <rPh sb="0" eb="2">
      <t>シュウゼン</t>
    </rPh>
    <phoneticPr fontId="3"/>
  </si>
  <si>
    <t>（様式 Ⅲ―４）</t>
    <phoneticPr fontId="3"/>
  </si>
  <si>
    <t>※　消費税、地方消費税及び物価変動を除いた額を記入してください。</t>
    <rPh sb="2" eb="5">
      <t>ショウヒゼイ</t>
    </rPh>
    <rPh sb="6" eb="8">
      <t>チホウ</t>
    </rPh>
    <rPh sb="8" eb="11">
      <t>ショウヒゼイ</t>
    </rPh>
    <rPh sb="11" eb="12">
      <t>オヨ</t>
    </rPh>
    <rPh sb="13" eb="15">
      <t>ブッカ</t>
    </rPh>
    <rPh sb="15" eb="17">
      <t>ヘンドウ</t>
    </rPh>
    <rPh sb="18" eb="19">
      <t>ノゾ</t>
    </rPh>
    <rPh sb="21" eb="22">
      <t>ガク</t>
    </rPh>
    <rPh sb="23" eb="25">
      <t>キニュウ</t>
    </rPh>
    <phoneticPr fontId="3"/>
  </si>
  <si>
    <t>※　４月～翌年３月の１年間の費用を記入してください。</t>
    <rPh sb="3" eb="4">
      <t>ガツ</t>
    </rPh>
    <rPh sb="5" eb="7">
      <t>ヨクネン</t>
    </rPh>
    <rPh sb="8" eb="9">
      <t>ガツ</t>
    </rPh>
    <rPh sb="11" eb="12">
      <t>ネン</t>
    </rPh>
    <rPh sb="12" eb="13">
      <t>カン</t>
    </rPh>
    <rPh sb="14" eb="16">
      <t>ヒヨウ</t>
    </rPh>
    <rPh sb="17" eb="19">
      <t>キニュウ</t>
    </rPh>
    <phoneticPr fontId="3"/>
  </si>
  <si>
    <t>※　その他については、可能な範囲で具体的に記入してください。</t>
    <rPh sb="4" eb="5">
      <t>タ</t>
    </rPh>
    <rPh sb="11" eb="13">
      <t>カノウ</t>
    </rPh>
    <rPh sb="14" eb="16">
      <t>ハンイ</t>
    </rPh>
    <rPh sb="17" eb="20">
      <t>グタイテキ</t>
    </rPh>
    <rPh sb="21" eb="23">
      <t>キニュウ</t>
    </rPh>
    <phoneticPr fontId="3"/>
  </si>
  <si>
    <t>※　金額は、千円未満は切捨てで記入してください。</t>
    <phoneticPr fontId="3"/>
  </si>
  <si>
    <t>※　Microsoft社製Excel（Windows版）のファイル形式で提出してください。</t>
    <phoneticPr fontId="3"/>
  </si>
  <si>
    <t>災害・事故対策業務</t>
    <rPh sb="0" eb="2">
      <t>サイガイ</t>
    </rPh>
    <rPh sb="3" eb="5">
      <t>ジコ</t>
    </rPh>
    <rPh sb="5" eb="7">
      <t>タイサク</t>
    </rPh>
    <rPh sb="7" eb="9">
      <t>ギョウム</t>
    </rPh>
    <phoneticPr fontId="3"/>
  </si>
  <si>
    <t>一宮配水区</t>
    <rPh sb="0" eb="2">
      <t>イチノミヤ</t>
    </rPh>
    <rPh sb="2" eb="4">
      <t>ハイスイ</t>
    </rPh>
    <rPh sb="4" eb="5">
      <t>ク</t>
    </rPh>
    <phoneticPr fontId="3"/>
  </si>
  <si>
    <t>尾西配水区</t>
    <rPh sb="0" eb="2">
      <t>ビサイ</t>
    </rPh>
    <rPh sb="2" eb="4">
      <t>ハイスイ</t>
    </rPh>
    <rPh sb="4" eb="5">
      <t>ク</t>
    </rPh>
    <phoneticPr fontId="3"/>
  </si>
  <si>
    <t>木曽川配水区</t>
    <rPh sb="0" eb="3">
      <t>キソガワ</t>
    </rPh>
    <rPh sb="3" eb="5">
      <t>ハイスイ</t>
    </rPh>
    <rPh sb="5" eb="6">
      <t>ク</t>
    </rPh>
    <phoneticPr fontId="3"/>
  </si>
  <si>
    <t>保険にかかる費用</t>
    <rPh sb="0" eb="2">
      <t>ホケン</t>
    </rPh>
    <rPh sb="6" eb="8">
      <t>ヒヨウ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</si>
  <si>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</si>
  <si>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1年目</t>
    <phoneticPr fontId="3"/>
  </si>
  <si>
    <t>2年目</t>
    <phoneticPr fontId="3"/>
  </si>
  <si>
    <t>18年目</t>
  </si>
  <si>
    <t>運転管理業務</t>
    <rPh sb="0" eb="2">
      <t>ウンテン</t>
    </rPh>
    <rPh sb="4" eb="6">
      <t>ギョウム</t>
    </rPh>
    <phoneticPr fontId="3"/>
  </si>
  <si>
    <t>運転監視業務</t>
    <rPh sb="2" eb="4">
      <t>カンシ</t>
    </rPh>
    <phoneticPr fontId="3"/>
  </si>
  <si>
    <t>運転管理業務費　計</t>
    <rPh sb="0" eb="2">
      <t>ウンテン</t>
    </rPh>
    <rPh sb="2" eb="4">
      <t>カンリ</t>
    </rPh>
    <rPh sb="4" eb="6">
      <t>ギョウム</t>
    </rPh>
    <rPh sb="6" eb="7">
      <t>ヒ</t>
    </rPh>
    <phoneticPr fontId="3"/>
  </si>
  <si>
    <t>（様式 Ⅳ―6）</t>
    <phoneticPr fontId="3"/>
  </si>
  <si>
    <t>（様式 Ⅳ―6）</t>
    <phoneticPr fontId="3"/>
  </si>
  <si>
    <t>資金計画表</t>
    <rPh sb="0" eb="2">
      <t>シキン</t>
    </rPh>
    <phoneticPr fontId="3"/>
  </si>
  <si>
    <t>1年目</t>
    <phoneticPr fontId="3"/>
  </si>
  <si>
    <t>2年目</t>
    <phoneticPr fontId="3"/>
  </si>
  <si>
    <t>サービス購入料（設計・工事業務に係る対価）</t>
    <rPh sb="4" eb="6">
      <t>コウニュウ</t>
    </rPh>
    <rPh sb="6" eb="7">
      <t>リョウ</t>
    </rPh>
    <rPh sb="8" eb="10">
      <t>セッケイ</t>
    </rPh>
    <rPh sb="11" eb="13">
      <t>コウジ</t>
    </rPh>
    <rPh sb="13" eb="15">
      <t>ギョウム</t>
    </rPh>
    <rPh sb="16" eb="17">
      <t>カカワ</t>
    </rPh>
    <rPh sb="18" eb="20">
      <t>タイカ</t>
    </rPh>
    <phoneticPr fontId="3"/>
  </si>
  <si>
    <t>設計・工事業務費</t>
    <rPh sb="3" eb="5">
      <t>コウジ</t>
    </rPh>
    <rPh sb="5" eb="7">
      <t>ギョウム</t>
    </rPh>
    <phoneticPr fontId="3"/>
  </si>
  <si>
    <t>設計・工事業務　収支</t>
  </si>
  <si>
    <t>サービス購入料（運転・維持管理に係る対価）</t>
    <rPh sb="4" eb="6">
      <t>コウニュウ</t>
    </rPh>
    <rPh sb="6" eb="7">
      <t>リョウ</t>
    </rPh>
    <rPh sb="8" eb="10">
      <t>ウンテン</t>
    </rPh>
    <rPh sb="11" eb="13">
      <t>イジ</t>
    </rPh>
    <rPh sb="13" eb="15">
      <t>カンリ</t>
    </rPh>
    <rPh sb="16" eb="17">
      <t>カカワ</t>
    </rPh>
    <rPh sb="18" eb="20">
      <t>タイカ</t>
    </rPh>
    <phoneticPr fontId="3"/>
  </si>
  <si>
    <t>運転・維持管理費</t>
    <rPh sb="0" eb="2">
      <t>ウンテン</t>
    </rPh>
    <rPh sb="3" eb="5">
      <t>イジ</t>
    </rPh>
    <phoneticPr fontId="3"/>
  </si>
  <si>
    <t>運転・維持管理業務　収支</t>
    <rPh sb="0" eb="2">
      <t>ウンテン</t>
    </rPh>
    <rPh sb="3" eb="5">
      <t>イジ</t>
    </rPh>
    <rPh sb="7" eb="9">
      <t>ギョウム</t>
    </rPh>
    <rPh sb="10" eb="12">
      <t>シュウシ</t>
    </rPh>
    <phoneticPr fontId="3"/>
  </si>
  <si>
    <t>その他の収入</t>
  </si>
  <si>
    <t>その他の支出</t>
    <rPh sb="2" eb="3">
      <t>タ</t>
    </rPh>
    <rPh sb="4" eb="6">
      <t>シシュツ</t>
    </rPh>
    <phoneticPr fontId="3"/>
  </si>
  <si>
    <t>その他の収支</t>
    <rPh sb="2" eb="3">
      <t>タ</t>
    </rPh>
    <rPh sb="4" eb="6">
      <t>シュウシ</t>
    </rPh>
    <phoneticPr fontId="3"/>
  </si>
  <si>
    <t>合計</t>
    <phoneticPr fontId="3"/>
  </si>
  <si>
    <t>本事業に参画した場合の財務見通し（単独企業用）</t>
    <rPh sb="0" eb="1">
      <t>ホン</t>
    </rPh>
    <rPh sb="1" eb="3">
      <t>ジギョウ</t>
    </rPh>
    <rPh sb="4" eb="6">
      <t>サンカク</t>
    </rPh>
    <rPh sb="8" eb="10">
      <t>バアイ</t>
    </rPh>
    <rPh sb="11" eb="13">
      <t>ザイム</t>
    </rPh>
    <rPh sb="13" eb="15">
      <t>ミトオ</t>
    </rPh>
    <rPh sb="17" eb="19">
      <t>タンドク</t>
    </rPh>
    <rPh sb="19" eb="21">
      <t>キギョウ</t>
    </rPh>
    <rPh sb="21" eb="22">
      <t>ヨウ</t>
    </rPh>
    <phoneticPr fontId="3"/>
  </si>
  <si>
    <t>直近決算見通し</t>
    <rPh sb="4" eb="6">
      <t>ミトオ</t>
    </rPh>
    <phoneticPr fontId="3"/>
  </si>
  <si>
    <t>1年目</t>
    <phoneticPr fontId="3"/>
  </si>
  <si>
    <t>2年目</t>
  </si>
  <si>
    <t>令和2年度末
（決算見通し）</t>
    <rPh sb="0" eb="2">
      <t>レイワ</t>
    </rPh>
    <rPh sb="3" eb="4">
      <t>ネン</t>
    </rPh>
    <rPh sb="4" eb="5">
      <t>ド</t>
    </rPh>
    <rPh sb="5" eb="6">
      <t>マツ</t>
    </rPh>
    <rPh sb="8" eb="10">
      <t>ケッサン</t>
    </rPh>
    <rPh sb="10" eb="12">
      <t>ミトオ</t>
    </rPh>
    <phoneticPr fontId="3"/>
  </si>
  <si>
    <t>損益に関する情報</t>
    <phoneticPr fontId="3"/>
  </si>
  <si>
    <t>当期純利益(a)</t>
    <rPh sb="0" eb="2">
      <t>トウキ</t>
    </rPh>
    <rPh sb="2" eb="5">
      <t>ジュンリエキ</t>
    </rPh>
    <phoneticPr fontId="3"/>
  </si>
  <si>
    <t>資産に関する情報（期末残高を記入）</t>
    <rPh sb="9" eb="11">
      <t>キマツ</t>
    </rPh>
    <rPh sb="11" eb="13">
      <t>ザンダカ</t>
    </rPh>
    <rPh sb="14" eb="16">
      <t>キニュウ</t>
    </rPh>
    <phoneticPr fontId="3"/>
  </si>
  <si>
    <t>現預金(b)</t>
    <rPh sb="0" eb="1">
      <t>ゲン</t>
    </rPh>
    <rPh sb="1" eb="3">
      <t>ヨキン</t>
    </rPh>
    <phoneticPr fontId="3"/>
  </si>
  <si>
    <t>社債及び借入金（c）</t>
    <rPh sb="0" eb="2">
      <t>シャサイ</t>
    </rPh>
    <rPh sb="2" eb="3">
      <t>オヨ</t>
    </rPh>
    <rPh sb="4" eb="6">
      <t>カリイレ</t>
    </rPh>
    <rPh sb="6" eb="7">
      <t>キン</t>
    </rPh>
    <phoneticPr fontId="3"/>
  </si>
  <si>
    <t>運転資金
(売上債権＋棚卸資産－買入債務)</t>
    <rPh sb="0" eb="2">
      <t>ウンテン</t>
    </rPh>
    <rPh sb="2" eb="4">
      <t>シキン</t>
    </rPh>
    <phoneticPr fontId="3"/>
  </si>
  <si>
    <t>売上債権（売掛金、未収金等の金銭債権）※税込み</t>
    <rPh sb="0" eb="2">
      <t>ウリアゲ</t>
    </rPh>
    <rPh sb="2" eb="4">
      <t>サイケン</t>
    </rPh>
    <rPh sb="20" eb="21">
      <t>ゼイ</t>
    </rPh>
    <rPh sb="21" eb="22">
      <t>コ</t>
    </rPh>
    <phoneticPr fontId="3"/>
  </si>
  <si>
    <t>棚卸資産</t>
    <rPh sb="0" eb="2">
      <t>タナオロシ</t>
    </rPh>
    <rPh sb="2" eb="4">
      <t>シサン</t>
    </rPh>
    <phoneticPr fontId="3"/>
  </si>
  <si>
    <t>買入債務（買掛金、未払金等の金銭債務）※税込み</t>
    <rPh sb="0" eb="2">
      <t>カイイレ</t>
    </rPh>
    <rPh sb="2" eb="4">
      <t>サイム</t>
    </rPh>
    <rPh sb="20" eb="21">
      <t>ゼイ</t>
    </rPh>
    <rPh sb="21" eb="22">
      <t>コ</t>
    </rPh>
    <phoneticPr fontId="3"/>
  </si>
  <si>
    <t>小計（d）</t>
    <rPh sb="0" eb="2">
      <t>ショウケイ</t>
    </rPh>
    <phoneticPr fontId="3"/>
  </si>
  <si>
    <t>キャッシュフローに関する情報</t>
    <phoneticPr fontId="3"/>
  </si>
  <si>
    <t>営業キャッシュフロー
（営業損益＋減価償却費）</t>
    <rPh sb="0" eb="2">
      <t>エイギョウ</t>
    </rPh>
    <rPh sb="12" eb="14">
      <t>エイギョウ</t>
    </rPh>
    <rPh sb="14" eb="16">
      <t>ソンエキ</t>
    </rPh>
    <rPh sb="17" eb="19">
      <t>ゲンカ</t>
    </rPh>
    <rPh sb="19" eb="21">
      <t>ショウキャク</t>
    </rPh>
    <rPh sb="21" eb="22">
      <t>ヒ</t>
    </rPh>
    <phoneticPr fontId="3"/>
  </si>
  <si>
    <t>営業損益</t>
    <rPh sb="0" eb="2">
      <t>エイギョウ</t>
    </rPh>
    <rPh sb="2" eb="4">
      <t>ソンエキ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</si>
  <si>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</si>
  <si>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小計（e）</t>
    <rPh sb="0" eb="2">
      <t>ショウケイ</t>
    </rPh>
    <phoneticPr fontId="3"/>
  </si>
  <si>
    <t>社債の償還及び借入金の返済額（f）</t>
    <phoneticPr fontId="3"/>
  </si>
  <si>
    <t>財務の安定性に係る指標</t>
    <rPh sb="0" eb="2">
      <t>ザイム</t>
    </rPh>
    <rPh sb="3" eb="6">
      <t>アンテイセイ</t>
    </rPh>
    <rPh sb="7" eb="8">
      <t>カカワ</t>
    </rPh>
    <rPh sb="9" eb="11">
      <t>シヒョウ</t>
    </rPh>
    <phoneticPr fontId="3"/>
  </si>
  <si>
    <t>1年目</t>
  </si>
  <si>
    <r>
      <t>返済額／営業キャッシュフロー(</t>
    </r>
    <r>
      <rPr>
        <sz val="10"/>
        <rFont val="ＭＳ 明朝"/>
        <family val="1"/>
        <charset val="128"/>
      </rPr>
      <t>f</t>
    </r>
    <r>
      <rPr>
        <sz val="10"/>
        <rFont val="ＭＳ 明朝"/>
        <family val="1"/>
        <charset val="128"/>
      </rPr>
      <t>/e)</t>
    </r>
    <rPh sb="0" eb="2">
      <t>ヘンサイ</t>
    </rPh>
    <rPh sb="2" eb="3">
      <t>ガク</t>
    </rPh>
    <rPh sb="4" eb="6">
      <t>エイギョウ</t>
    </rPh>
    <phoneticPr fontId="3"/>
  </si>
  <si>
    <r>
      <t>債務償還年数((c-b-d)/e</t>
    </r>
    <r>
      <rPr>
        <sz val="10"/>
        <rFont val="ＭＳ 明朝"/>
        <family val="1"/>
        <charset val="128"/>
      </rPr>
      <t>)</t>
    </r>
    <rPh sb="0" eb="2">
      <t>サイム</t>
    </rPh>
    <rPh sb="2" eb="4">
      <t>ショウカン</t>
    </rPh>
    <rPh sb="4" eb="6">
      <t>ネンスウ</t>
    </rPh>
    <phoneticPr fontId="3"/>
  </si>
  <si>
    <t>※　決算書（直近３年分）を添付してください。</t>
    <rPh sb="2" eb="5">
      <t>ケッサンショ</t>
    </rPh>
    <rPh sb="6" eb="8">
      <t>チョッキン</t>
    </rPh>
    <rPh sb="9" eb="11">
      <t>ネンブン</t>
    </rPh>
    <rPh sb="13" eb="15">
      <t>テンプ</t>
    </rPh>
    <phoneticPr fontId="3"/>
  </si>
  <si>
    <t>※　消費税、地方消費税は考慮し、物価変動は除いた額を記入してください。</t>
    <rPh sb="2" eb="5">
      <t>ショウヒゼイ</t>
    </rPh>
    <rPh sb="6" eb="8">
      <t>チホウ</t>
    </rPh>
    <rPh sb="8" eb="11">
      <t>ショウヒゼイ</t>
    </rPh>
    <rPh sb="12" eb="14">
      <t>コウリョ</t>
    </rPh>
    <rPh sb="16" eb="18">
      <t>ブッカ</t>
    </rPh>
    <rPh sb="18" eb="20">
      <t>ヘンドウ</t>
    </rPh>
    <rPh sb="21" eb="22">
      <t>ノゾ</t>
    </rPh>
    <rPh sb="24" eb="25">
      <t>ガク</t>
    </rPh>
    <rPh sb="26" eb="28">
      <t>キニュウ</t>
    </rPh>
    <phoneticPr fontId="3"/>
  </si>
  <si>
    <t>※　金額は、千円未満は切捨てで記入してください。</t>
    <phoneticPr fontId="3"/>
  </si>
  <si>
    <t>※　Microsoft社製Excel（Windows版）のファイル形式で提出してください。</t>
    <phoneticPr fontId="3"/>
  </si>
  <si>
    <t>1年目</t>
    <phoneticPr fontId="3"/>
  </si>
  <si>
    <t>合計</t>
    <phoneticPr fontId="3"/>
  </si>
  <si>
    <t>本事業に参画した場合の財務見通し（共同企業体用）</t>
    <rPh sb="11" eb="13">
      <t>ザイム</t>
    </rPh>
    <rPh sb="13" eb="15">
      <t>ミトオ</t>
    </rPh>
    <rPh sb="17" eb="19">
      <t>キョウドウ</t>
    </rPh>
    <rPh sb="19" eb="21">
      <t>キギョウ</t>
    </rPh>
    <rPh sb="21" eb="22">
      <t>タイ</t>
    </rPh>
    <rPh sb="22" eb="23">
      <t>ヨウ</t>
    </rPh>
    <phoneticPr fontId="3"/>
  </si>
  <si>
    <t>No</t>
    <phoneticPr fontId="3"/>
  </si>
  <si>
    <t>No</t>
    <phoneticPr fontId="3"/>
  </si>
  <si>
    <t>企業名</t>
    <rPh sb="0" eb="2">
      <t>キギョウ</t>
    </rPh>
    <rPh sb="2" eb="3">
      <t>メイ</t>
    </rPh>
    <phoneticPr fontId="3"/>
  </si>
  <si>
    <t>出資
比率</t>
    <rPh sb="0" eb="2">
      <t>シュッシ</t>
    </rPh>
    <rPh sb="3" eb="5">
      <t>ヒリツ</t>
    </rPh>
    <phoneticPr fontId="3"/>
  </si>
  <si>
    <t>企業A</t>
    <phoneticPr fontId="3"/>
  </si>
  <si>
    <t>〇％</t>
    <phoneticPr fontId="3"/>
  </si>
  <si>
    <t>企業B</t>
    <phoneticPr fontId="3"/>
  </si>
  <si>
    <t>〇％</t>
    <phoneticPr fontId="3"/>
  </si>
  <si>
    <t>企業C</t>
    <phoneticPr fontId="3"/>
  </si>
  <si>
    <t>損益に関する情報</t>
    <phoneticPr fontId="3"/>
  </si>
  <si>
    <t>資産に関する情報（期末残高を記入）</t>
    <phoneticPr fontId="3"/>
  </si>
  <si>
    <t>キャッシュフローに関する情報</t>
    <phoneticPr fontId="3"/>
  </si>
  <si>
    <t>社債の償還及び借入金の返済額（f）</t>
    <phoneticPr fontId="3"/>
  </si>
  <si>
    <t>※　金額は、千円未満は切捨てで記入してください。</t>
    <phoneticPr fontId="3"/>
  </si>
  <si>
    <t>※　Microsoft社製Excel（Windows版）のファイル形式で提出してください。</t>
    <phoneticPr fontId="3"/>
  </si>
  <si>
    <t>※　「本事業に参画した場合の財務見通し（共同企業体用）」については、構成企業数が4社以上となる場合は、表を右に延伸してください。</t>
    <rPh sb="34" eb="36">
      <t>コウセイ</t>
    </rPh>
    <rPh sb="36" eb="38">
      <t>キギョウ</t>
    </rPh>
    <rPh sb="38" eb="39">
      <t>スウ</t>
    </rPh>
    <rPh sb="41" eb="42">
      <t>シャ</t>
    </rPh>
    <rPh sb="42" eb="44">
      <t>イジョウ</t>
    </rPh>
    <rPh sb="47" eb="49">
      <t>バアイ</t>
    </rPh>
    <rPh sb="51" eb="52">
      <t>ヒョウ</t>
    </rPh>
    <rPh sb="53" eb="54">
      <t>ミギ</t>
    </rPh>
    <rPh sb="55" eb="57">
      <t>エンシン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</si>
</sst>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#,##0_ "/>
    <numFmt numFmtId="178" formatCode="#,##0;[Red]\-#,##0;&quot;－&quot;"/>
    <numFmt numFmtId="179" formatCode="#,##0_);[Red]\(#,##0\)"/>
    <numFmt numFmtId="180" formatCode="0.0%"/>
    <numFmt numFmtId="181" formatCode="0.0"/>
  </numFmts>
  <fonts count="18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15" fillId="0" borderId="0">
      <alignment vertical="top"/>
    </xf>
  </cellStyleXfs>
  <cellXfs count="301">
    <xf numFmtId="0" fontId="0" fillId="0" borderId="0" xfId="0">
      <alignment vertical="center"/>
    </xf>
    <xf numFmtId="177" fontId="7" fillId="0" borderId="30" xfId="7" applyNumberFormat="1" applyFont="1" applyBorder="1">
      <alignment vertical="center"/>
    </xf>
    <xf numFmtId="177" fontId="7" fillId="0" borderId="34" xfId="7" applyNumberFormat="1" applyFont="1" applyBorder="1">
      <alignment vertical="center"/>
    </xf>
    <xf numFmtId="176" fontId="7" fillId="2" borderId="37" xfId="7" applyNumberFormat="1" applyFont="1" applyFill="1" applyBorder="1" applyAlignment="1">
      <alignment horizontal="center" vertical="center"/>
    </xf>
    <xf numFmtId="0" fontId="2" fillId="2" borderId="5" xfId="7" applyFont="1" applyFill="1" applyBorder="1" applyAlignment="1">
      <alignment vertical="center"/>
    </xf>
    <xf numFmtId="176" fontId="6" fillId="0" borderId="31" xfId="7" applyNumberFormat="1" applyFont="1" applyBorder="1" applyAlignment="1">
      <alignment horizontal="center" vertical="center"/>
    </xf>
    <xf numFmtId="177" fontId="6" fillId="0" borderId="32" xfId="7" applyNumberFormat="1" applyFont="1" applyBorder="1">
      <alignment vertical="center"/>
    </xf>
    <xf numFmtId="0" fontId="2" fillId="0" borderId="0" xfId="7" applyFont="1">
      <alignment vertical="center"/>
    </xf>
    <xf numFmtId="0" fontId="2" fillId="2" borderId="15" xfId="7" applyFont="1" applyFill="1" applyBorder="1" applyAlignment="1">
      <alignment vertical="center"/>
    </xf>
    <xf numFmtId="177" fontId="6" fillId="0" borderId="31" xfId="3" applyNumberFormat="1" applyFont="1" applyBorder="1" applyAlignment="1">
      <alignment horizontal="right" vertical="center" shrinkToFit="1"/>
    </xf>
    <xf numFmtId="177" fontId="6" fillId="0" borderId="38" xfId="7" applyNumberFormat="1" applyFont="1" applyBorder="1">
      <alignment vertical="center"/>
    </xf>
    <xf numFmtId="177" fontId="6" fillId="0" borderId="27" xfId="7" applyNumberFormat="1" applyFont="1" applyBorder="1">
      <alignment vertical="center"/>
    </xf>
    <xf numFmtId="177" fontId="6" fillId="0" borderId="25" xfId="7" applyNumberFormat="1" applyFont="1" applyBorder="1">
      <alignment vertical="center"/>
    </xf>
    <xf numFmtId="177" fontId="6" fillId="2" borderId="26" xfId="7" applyNumberFormat="1" applyFont="1" applyFill="1" applyBorder="1">
      <alignment vertical="center"/>
    </xf>
    <xf numFmtId="177" fontId="6" fillId="0" borderId="23" xfId="7" applyNumberFormat="1" applyFont="1" applyBorder="1">
      <alignment vertical="center"/>
    </xf>
    <xf numFmtId="176" fontId="6" fillId="0" borderId="45" xfId="7" applyNumberFormat="1" applyFont="1" applyBorder="1" applyAlignment="1">
      <alignment horizontal="center" vertical="center"/>
    </xf>
    <xf numFmtId="176" fontId="7" fillId="2" borderId="20" xfId="7" applyNumberFormat="1" applyFont="1" applyFill="1" applyBorder="1" applyAlignment="1">
      <alignment horizontal="center" vertical="center"/>
    </xf>
    <xf numFmtId="177" fontId="6" fillId="0" borderId="45" xfId="3" applyNumberFormat="1" applyFont="1" applyBorder="1" applyAlignment="1">
      <alignment horizontal="right" vertical="center" shrinkToFit="1"/>
    </xf>
    <xf numFmtId="177" fontId="6" fillId="2" borderId="39" xfId="7" applyNumberFormat="1" applyFont="1" applyFill="1" applyBorder="1">
      <alignment vertical="center"/>
    </xf>
    <xf numFmtId="177" fontId="6" fillId="0" borderId="26" xfId="7" applyNumberFormat="1" applyFont="1" applyBorder="1">
      <alignment vertical="center"/>
    </xf>
    <xf numFmtId="177" fontId="6" fillId="0" borderId="39" xfId="7" applyNumberFormat="1" applyFont="1" applyBorder="1">
      <alignment vertical="center"/>
    </xf>
    <xf numFmtId="177" fontId="6" fillId="2" borderId="18" xfId="7" applyNumberFormat="1" applyFont="1" applyFill="1" applyBorder="1">
      <alignment vertical="center"/>
    </xf>
    <xf numFmtId="177" fontId="7" fillId="0" borderId="42" xfId="7" applyNumberFormat="1" applyFont="1" applyBorder="1">
      <alignment vertical="center"/>
    </xf>
    <xf numFmtId="0" fontId="2" fillId="0" borderId="0" xfId="3" applyFont="1">
      <alignment vertical="center"/>
    </xf>
    <xf numFmtId="0" fontId="9" fillId="0" borderId="0" xfId="3" applyFont="1">
      <alignment vertical="center"/>
    </xf>
    <xf numFmtId="0" fontId="2" fillId="0" borderId="0" xfId="3" applyFont="1" applyAlignment="1">
      <alignment horizontal="center" vertical="center"/>
    </xf>
    <xf numFmtId="0" fontId="5" fillId="2" borderId="9" xfId="3" applyFont="1" applyFill="1" applyBorder="1" applyAlignment="1">
      <alignment horizontal="left" vertical="center" wrapText="1"/>
    </xf>
    <xf numFmtId="177" fontId="6" fillId="0" borderId="29" xfId="7" applyNumberFormat="1" applyFont="1" applyBorder="1">
      <alignment vertical="center"/>
    </xf>
    <xf numFmtId="0" fontId="5" fillId="2" borderId="9" xfId="7" applyFont="1" applyFill="1" applyBorder="1" applyAlignment="1">
      <alignment horizontal="center" vertical="center" wrapText="1"/>
    </xf>
    <xf numFmtId="177" fontId="6" fillId="0" borderId="22" xfId="3" applyNumberFormat="1" applyFont="1" applyBorder="1" applyAlignment="1">
      <alignment horizontal="right" vertical="center" shrinkToFit="1"/>
    </xf>
    <xf numFmtId="177" fontId="6" fillId="0" borderId="19" xfId="3" applyNumberFormat="1" applyFont="1" applyBorder="1" applyAlignment="1">
      <alignment horizontal="right" vertical="center" shrinkToFit="1"/>
    </xf>
    <xf numFmtId="177" fontId="6" fillId="0" borderId="39" xfId="3" applyNumberFormat="1" applyFont="1" applyBorder="1" applyAlignment="1">
      <alignment horizontal="right" vertical="center" shrinkToFit="1"/>
    </xf>
    <xf numFmtId="177" fontId="7" fillId="0" borderId="36" xfId="7" applyNumberFormat="1" applyFont="1" applyBorder="1">
      <alignment vertical="center"/>
    </xf>
    <xf numFmtId="177" fontId="7" fillId="0" borderId="55" xfId="7" applyNumberFormat="1" applyFont="1" applyBorder="1">
      <alignment vertical="center"/>
    </xf>
    <xf numFmtId="177" fontId="7" fillId="0" borderId="22" xfId="7" applyNumberFormat="1" applyFont="1" applyBorder="1">
      <alignment vertical="center"/>
    </xf>
    <xf numFmtId="177" fontId="7" fillId="0" borderId="21" xfId="7" applyNumberFormat="1" applyFont="1" applyBorder="1">
      <alignment vertical="center"/>
    </xf>
    <xf numFmtId="177" fontId="7" fillId="0" borderId="12" xfId="7" applyNumberFormat="1" applyFont="1" applyBorder="1">
      <alignment vertical="center"/>
    </xf>
    <xf numFmtId="0" fontId="2" fillId="0" borderId="0" xfId="7" applyFont="1" applyBorder="1" applyAlignment="1">
      <alignment vertical="center"/>
    </xf>
    <xf numFmtId="0" fontId="5" fillId="2" borderId="17" xfId="3" applyFont="1" applyFill="1" applyBorder="1" applyAlignment="1">
      <alignment horizontal="left" vertical="center" wrapText="1"/>
    </xf>
    <xf numFmtId="0" fontId="12" fillId="0" borderId="0" xfId="7" applyFont="1">
      <alignment vertical="center"/>
    </xf>
    <xf numFmtId="0" fontId="13" fillId="0" borderId="0" xfId="7" applyFont="1" applyBorder="1" applyAlignment="1">
      <alignment vertical="center"/>
    </xf>
    <xf numFmtId="0" fontId="2" fillId="0" borderId="0" xfId="7" applyFont="1" applyAlignment="1">
      <alignment horizontal="right" vertical="center"/>
    </xf>
    <xf numFmtId="0" fontId="2" fillId="0" borderId="41" xfId="7" applyFont="1" applyBorder="1" applyAlignment="1">
      <alignment horizontal="center" vertical="center"/>
    </xf>
    <xf numFmtId="0" fontId="2" fillId="2" borderId="17" xfId="7" applyFont="1" applyFill="1" applyBorder="1" applyAlignment="1">
      <alignment vertical="center"/>
    </xf>
    <xf numFmtId="176" fontId="2" fillId="2" borderId="22" xfId="7" applyNumberFormat="1" applyFont="1" applyFill="1" applyBorder="1" applyAlignment="1">
      <alignment horizontal="center" vertical="center"/>
    </xf>
    <xf numFmtId="176" fontId="2" fillId="2" borderId="34" xfId="7" applyNumberFormat="1" applyFont="1" applyFill="1" applyBorder="1" applyAlignment="1">
      <alignment horizontal="center" vertical="center"/>
    </xf>
    <xf numFmtId="0" fontId="2" fillId="2" borderId="34" xfId="7" applyFont="1" applyFill="1" applyBorder="1" applyAlignment="1">
      <alignment horizontal="center" vertical="center"/>
    </xf>
    <xf numFmtId="0" fontId="5" fillId="2" borderId="9" xfId="7" applyFont="1" applyFill="1" applyBorder="1" applyAlignment="1">
      <alignment vertical="center" wrapText="1"/>
    </xf>
    <xf numFmtId="0" fontId="2" fillId="0" borderId="14" xfId="7" applyFont="1" applyBorder="1" applyAlignment="1">
      <alignment vertical="center"/>
    </xf>
    <xf numFmtId="0" fontId="2" fillId="0" borderId="24" xfId="7" applyFont="1" applyBorder="1" applyAlignment="1">
      <alignment vertical="center"/>
    </xf>
    <xf numFmtId="0" fontId="2" fillId="0" borderId="13" xfId="7" applyFont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2" fillId="0" borderId="11" xfId="7" applyFont="1" applyBorder="1" applyAlignment="1">
      <alignment vertical="center"/>
    </xf>
    <xf numFmtId="176" fontId="2" fillId="0" borderId="35" xfId="7" applyNumberFormat="1" applyFont="1" applyBorder="1" applyAlignment="1">
      <alignment horizontal="center" vertical="center"/>
    </xf>
    <xf numFmtId="176" fontId="2" fillId="0" borderId="28" xfId="7" applyNumberFormat="1" applyFont="1" applyBorder="1" applyAlignment="1">
      <alignment horizontal="center" vertical="center"/>
    </xf>
    <xf numFmtId="0" fontId="2" fillId="0" borderId="28" xfId="7" applyFont="1" applyBorder="1" applyAlignment="1">
      <alignment horizontal="center" vertical="center"/>
    </xf>
    <xf numFmtId="0" fontId="2" fillId="0" borderId="4" xfId="7" applyFont="1" applyBorder="1" applyAlignment="1">
      <alignment vertical="center"/>
    </xf>
    <xf numFmtId="176" fontId="2" fillId="0" borderId="21" xfId="7" applyNumberFormat="1" applyFont="1" applyBorder="1" applyAlignment="1">
      <alignment horizontal="center" vertical="center"/>
    </xf>
    <xf numFmtId="176" fontId="2" fillId="0" borderId="10" xfId="7" applyNumberFormat="1" applyFont="1" applyBorder="1" applyAlignment="1">
      <alignment horizontal="center" vertical="center"/>
    </xf>
    <xf numFmtId="0" fontId="2" fillId="0" borderId="10" xfId="7" applyFont="1" applyBorder="1" applyAlignment="1">
      <alignment horizontal="center" vertical="center"/>
    </xf>
    <xf numFmtId="0" fontId="2" fillId="2" borderId="8" xfId="7" applyFont="1" applyFill="1" applyBorder="1" applyAlignment="1">
      <alignment horizontal="center" vertical="center"/>
    </xf>
    <xf numFmtId="177" fontId="2" fillId="0" borderId="43" xfId="7" applyNumberFormat="1" applyFont="1" applyBorder="1">
      <alignment vertical="center"/>
    </xf>
    <xf numFmtId="177" fontId="2" fillId="0" borderId="33" xfId="7" applyNumberFormat="1" applyFont="1" applyBorder="1">
      <alignment vertical="center"/>
    </xf>
    <xf numFmtId="0" fontId="2" fillId="0" borderId="11" xfId="7" applyFont="1" applyBorder="1" applyAlignment="1">
      <alignment horizontal="left" vertical="center"/>
    </xf>
    <xf numFmtId="177" fontId="2" fillId="0" borderId="35" xfId="7" applyNumberFormat="1" applyFont="1" applyBorder="1">
      <alignment vertical="center"/>
    </xf>
    <xf numFmtId="177" fontId="2" fillId="0" borderId="28" xfId="7" applyNumberFormat="1" applyFont="1" applyBorder="1">
      <alignment vertical="center"/>
    </xf>
    <xf numFmtId="0" fontId="2" fillId="0" borderId="28" xfId="7" applyFont="1" applyBorder="1">
      <alignment vertical="center"/>
    </xf>
    <xf numFmtId="177" fontId="2" fillId="0" borderId="24" xfId="7" applyNumberFormat="1" applyFont="1" applyBorder="1">
      <alignment vertical="center"/>
    </xf>
    <xf numFmtId="177" fontId="2" fillId="0" borderId="13" xfId="7" applyNumberFormat="1" applyFont="1" applyBorder="1">
      <alignment vertical="center"/>
    </xf>
    <xf numFmtId="0" fontId="2" fillId="0" borderId="6" xfId="7" applyFont="1" applyBorder="1" applyAlignment="1">
      <alignment horizontal="left" vertical="center"/>
    </xf>
    <xf numFmtId="0" fontId="2" fillId="0" borderId="15" xfId="7" applyFont="1" applyBorder="1">
      <alignment vertical="center"/>
    </xf>
    <xf numFmtId="177" fontId="2" fillId="0" borderId="22" xfId="7" applyNumberFormat="1" applyFont="1" applyBorder="1">
      <alignment vertical="center"/>
    </xf>
    <xf numFmtId="177" fontId="2" fillId="0" borderId="19" xfId="7" applyNumberFormat="1" applyFont="1" applyBorder="1">
      <alignment vertical="center"/>
    </xf>
    <xf numFmtId="0" fontId="2" fillId="0" borderId="19" xfId="7" applyFont="1" applyBorder="1">
      <alignment vertical="center"/>
    </xf>
    <xf numFmtId="0" fontId="2" fillId="2" borderId="9" xfId="7" applyFont="1" applyFill="1" applyBorder="1" applyAlignment="1">
      <alignment vertical="center"/>
    </xf>
    <xf numFmtId="0" fontId="2" fillId="3" borderId="1" xfId="7" applyFont="1" applyFill="1" applyBorder="1" applyAlignment="1">
      <alignment vertical="center"/>
    </xf>
    <xf numFmtId="0" fontId="2" fillId="2" borderId="2" xfId="7" applyFont="1" applyFill="1" applyBorder="1" applyAlignment="1">
      <alignment horizontal="center" vertical="center"/>
    </xf>
    <xf numFmtId="177" fontId="2" fillId="2" borderId="15" xfId="7" applyNumberFormat="1" applyFont="1" applyFill="1" applyBorder="1">
      <alignment vertical="center"/>
    </xf>
    <xf numFmtId="0" fontId="2" fillId="0" borderId="3" xfId="3" applyFont="1" applyBorder="1" applyAlignment="1">
      <alignment horizontal="left" vertical="center"/>
    </xf>
    <xf numFmtId="0" fontId="2" fillId="0" borderId="7" xfId="3" applyFont="1" applyBorder="1" applyAlignment="1">
      <alignment horizontal="left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left" vertical="center" wrapText="1"/>
    </xf>
    <xf numFmtId="0" fontId="2" fillId="2" borderId="49" xfId="7" applyFont="1" applyFill="1" applyBorder="1" applyAlignment="1">
      <alignment vertical="center"/>
    </xf>
    <xf numFmtId="0" fontId="10" fillId="0" borderId="0" xfId="7" applyFont="1">
      <alignment vertical="center"/>
    </xf>
    <xf numFmtId="0" fontId="0" fillId="0" borderId="17" xfId="3" applyFont="1" applyBorder="1" applyAlignment="1">
      <alignment horizontal="left" vertical="center"/>
    </xf>
    <xf numFmtId="0" fontId="0" fillId="0" borderId="0" xfId="3" applyFont="1">
      <alignment vertical="center"/>
    </xf>
    <xf numFmtId="0" fontId="0" fillId="0" borderId="43" xfId="7" applyFont="1" applyBorder="1" applyAlignment="1">
      <alignment horizontal="center" vertical="center"/>
    </xf>
    <xf numFmtId="0" fontId="0" fillId="2" borderId="3" xfId="7" applyFont="1" applyFill="1" applyBorder="1" applyAlignment="1">
      <alignment vertical="center"/>
    </xf>
    <xf numFmtId="0" fontId="0" fillId="0" borderId="4" xfId="7" applyFont="1" applyBorder="1" applyAlignment="1">
      <alignment horizontal="left" vertical="center"/>
    </xf>
    <xf numFmtId="0" fontId="0" fillId="0" borderId="3" xfId="3" applyFont="1" applyBorder="1" applyAlignment="1">
      <alignment horizontal="left" vertical="center"/>
    </xf>
    <xf numFmtId="0" fontId="0" fillId="0" borderId="0" xfId="7" applyFont="1">
      <alignment vertical="center"/>
    </xf>
    <xf numFmtId="0" fontId="2" fillId="0" borderId="8" xfId="3" applyFont="1" applyBorder="1" applyAlignment="1">
      <alignment horizontal="left" vertical="center" wrapText="1"/>
    </xf>
    <xf numFmtId="177" fontId="2" fillId="0" borderId="20" xfId="7" applyNumberFormat="1" applyFont="1" applyBorder="1">
      <alignment vertical="center"/>
    </xf>
    <xf numFmtId="177" fontId="2" fillId="0" borderId="57" xfId="7" applyNumberFormat="1" applyFont="1" applyBorder="1">
      <alignment vertical="center"/>
    </xf>
    <xf numFmtId="177" fontId="6" fillId="0" borderId="51" xfId="7" applyNumberFormat="1" applyFont="1" applyBorder="1">
      <alignment vertical="center"/>
    </xf>
    <xf numFmtId="0" fontId="0" fillId="0" borderId="58" xfId="3" applyFont="1" applyFill="1" applyBorder="1" applyAlignment="1">
      <alignment vertical="center" wrapText="1"/>
    </xf>
    <xf numFmtId="177" fontId="7" fillId="0" borderId="43" xfId="7" applyNumberFormat="1" applyFont="1" applyBorder="1">
      <alignment vertical="center"/>
    </xf>
    <xf numFmtId="177" fontId="7" fillId="0" borderId="33" xfId="7" applyNumberFormat="1" applyFont="1" applyBorder="1">
      <alignment vertical="center"/>
    </xf>
    <xf numFmtId="0" fontId="0" fillId="0" borderId="59" xfId="3" applyFont="1" applyFill="1" applyBorder="1" applyAlignment="1">
      <alignment vertical="center" wrapText="1"/>
    </xf>
    <xf numFmtId="177" fontId="7" fillId="0" borderId="35" xfId="7" applyNumberFormat="1" applyFont="1" applyBorder="1">
      <alignment vertical="center"/>
    </xf>
    <xf numFmtId="177" fontId="7" fillId="0" borderId="28" xfId="7" applyNumberFormat="1" applyFont="1" applyBorder="1">
      <alignment vertical="center"/>
    </xf>
    <xf numFmtId="0" fontId="0" fillId="0" borderId="60" xfId="3" applyFont="1" applyFill="1" applyBorder="1" applyAlignment="1">
      <alignment vertical="center" wrapText="1"/>
    </xf>
    <xf numFmtId="177" fontId="7" fillId="0" borderId="61" xfId="7" applyNumberFormat="1" applyFont="1" applyBorder="1">
      <alignment vertical="center"/>
    </xf>
    <xf numFmtId="177" fontId="7" fillId="0" borderId="62" xfId="7" applyNumberFormat="1" applyFont="1" applyBorder="1">
      <alignment vertical="center"/>
    </xf>
    <xf numFmtId="177" fontId="6" fillId="0" borderId="63" xfId="7" applyNumberFormat="1" applyFont="1" applyBorder="1">
      <alignment vertical="center"/>
    </xf>
    <xf numFmtId="0" fontId="2" fillId="0" borderId="0" xfId="7" applyFont="1" applyAlignment="1">
      <alignment vertical="center"/>
    </xf>
    <xf numFmtId="0" fontId="0" fillId="0" borderId="7" xfId="7" applyFont="1" applyBorder="1" applyAlignment="1">
      <alignment horizontal="left" vertical="center"/>
    </xf>
    <xf numFmtId="0" fontId="2" fillId="0" borderId="25" xfId="4" applyFont="1" applyBorder="1" applyAlignment="1">
      <alignment horizontal="left" vertical="center"/>
    </xf>
    <xf numFmtId="177" fontId="2" fillId="0" borderId="66" xfId="7" applyNumberFormat="1" applyFont="1" applyBorder="1">
      <alignment vertical="center"/>
    </xf>
    <xf numFmtId="0" fontId="0" fillId="0" borderId="14" xfId="7" applyFont="1" applyBorder="1" applyAlignment="1">
      <alignment horizontal="left" vertical="center"/>
    </xf>
    <xf numFmtId="0" fontId="0" fillId="0" borderId="0" xfId="7" applyFont="1" applyBorder="1" applyAlignment="1">
      <alignment vertical="center"/>
    </xf>
    <xf numFmtId="0" fontId="0" fillId="0" borderId="44" xfId="7" applyFont="1" applyBorder="1" applyAlignment="1">
      <alignment horizontal="center" vertical="center"/>
    </xf>
    <xf numFmtId="0" fontId="0" fillId="0" borderId="67" xfId="7" applyFont="1" applyBorder="1" applyAlignment="1">
      <alignment horizontal="center" vertical="center"/>
    </xf>
    <xf numFmtId="0" fontId="2" fillId="0" borderId="68" xfId="7" applyFont="1" applyBorder="1" applyAlignment="1">
      <alignment horizontal="center" vertical="center"/>
    </xf>
    <xf numFmtId="176" fontId="2" fillId="2" borderId="19" xfId="7" applyNumberFormat="1" applyFont="1" applyFill="1" applyBorder="1" applyAlignment="1">
      <alignment horizontal="center" vertical="center"/>
    </xf>
    <xf numFmtId="0" fontId="2" fillId="0" borderId="69" xfId="7" applyFont="1" applyBorder="1" applyAlignment="1">
      <alignment vertical="center"/>
    </xf>
    <xf numFmtId="176" fontId="2" fillId="0" borderId="66" xfId="7" applyNumberFormat="1" applyFont="1" applyBorder="1" applyAlignment="1">
      <alignment horizontal="center" vertical="center"/>
    </xf>
    <xf numFmtId="177" fontId="2" fillId="0" borderId="67" xfId="7" applyNumberFormat="1" applyFont="1" applyBorder="1">
      <alignment vertical="center"/>
    </xf>
    <xf numFmtId="177" fontId="2" fillId="0" borderId="69" xfId="7" applyNumberFormat="1" applyFont="1" applyBorder="1">
      <alignment vertical="center"/>
    </xf>
    <xf numFmtId="177" fontId="2" fillId="0" borderId="37" xfId="7" applyNumberFormat="1" applyFont="1" applyBorder="1">
      <alignment vertical="center"/>
    </xf>
    <xf numFmtId="177" fontId="7" fillId="0" borderId="67" xfId="7" applyNumberFormat="1" applyFont="1" applyBorder="1">
      <alignment vertical="center"/>
    </xf>
    <xf numFmtId="177" fontId="7" fillId="0" borderId="66" xfId="7" applyNumberFormat="1" applyFont="1" applyBorder="1">
      <alignment vertical="center"/>
    </xf>
    <xf numFmtId="177" fontId="7" fillId="0" borderId="70" xfId="7" applyNumberFormat="1" applyFont="1" applyBorder="1">
      <alignment vertical="center"/>
    </xf>
    <xf numFmtId="177" fontId="7" fillId="0" borderId="71" xfId="7" applyNumberFormat="1" applyFont="1" applyBorder="1">
      <alignment vertical="center"/>
    </xf>
    <xf numFmtId="177" fontId="7" fillId="0" borderId="10" xfId="7" applyNumberFormat="1" applyFont="1" applyBorder="1">
      <alignment vertical="center"/>
    </xf>
    <xf numFmtId="177" fontId="7" fillId="0" borderId="72" xfId="7" applyNumberFormat="1" applyFont="1" applyBorder="1">
      <alignment vertical="center"/>
    </xf>
    <xf numFmtId="177" fontId="7" fillId="0" borderId="19" xfId="7" applyNumberFormat="1" applyFont="1" applyBorder="1">
      <alignment vertical="center"/>
    </xf>
    <xf numFmtId="177" fontId="2" fillId="2" borderId="22" xfId="7" applyNumberFormat="1" applyFont="1" applyFill="1" applyBorder="1">
      <alignment vertical="center"/>
    </xf>
    <xf numFmtId="0" fontId="13" fillId="0" borderId="0" xfId="7" applyFont="1" applyAlignment="1">
      <alignment horizontal="center" vertical="center"/>
    </xf>
    <xf numFmtId="0" fontId="2" fillId="0" borderId="53" xfId="7" applyFont="1" applyBorder="1" applyAlignment="1">
      <alignment horizontal="center" vertical="center"/>
    </xf>
    <xf numFmtId="0" fontId="0" fillId="2" borderId="17" xfId="7" applyFont="1" applyFill="1" applyBorder="1" applyAlignment="1">
      <alignment horizontal="left" vertical="center"/>
    </xf>
    <xf numFmtId="0" fontId="14" fillId="0" borderId="0" xfId="3" applyFont="1">
      <alignment vertical="center"/>
    </xf>
    <xf numFmtId="0" fontId="10" fillId="0" borderId="0" xfId="3" applyFont="1">
      <alignment vertical="center"/>
    </xf>
    <xf numFmtId="0" fontId="2" fillId="0" borderId="43" xfId="7" applyFont="1" applyBorder="1" applyAlignment="1">
      <alignment horizontal="center" vertical="center"/>
    </xf>
    <xf numFmtId="0" fontId="2" fillId="0" borderId="33" xfId="7" applyFont="1" applyBorder="1" applyAlignment="1">
      <alignment horizontal="center" vertical="center"/>
    </xf>
    <xf numFmtId="0" fontId="2" fillId="0" borderId="44" xfId="7" applyFont="1" applyBorder="1" applyAlignment="1">
      <alignment horizontal="center" vertical="center"/>
    </xf>
    <xf numFmtId="0" fontId="0" fillId="0" borderId="56" xfId="7" applyFont="1" applyFill="1" applyBorder="1" applyAlignment="1">
      <alignment vertical="center"/>
    </xf>
    <xf numFmtId="0" fontId="2" fillId="0" borderId="53" xfId="7" applyFont="1" applyFill="1" applyBorder="1" applyAlignment="1">
      <alignment vertical="center"/>
    </xf>
    <xf numFmtId="0" fontId="2" fillId="0" borderId="75" xfId="7" applyFont="1" applyFill="1" applyBorder="1" applyAlignment="1">
      <alignment horizontal="center" vertical="center"/>
    </xf>
    <xf numFmtId="177" fontId="6" fillId="0" borderId="76" xfId="3" applyNumberFormat="1" applyFont="1" applyBorder="1" applyAlignment="1">
      <alignment horizontal="right" vertical="center" shrinkToFit="1"/>
    </xf>
    <xf numFmtId="177" fontId="6" fillId="0" borderId="77" xfId="3" applyNumberFormat="1" applyFont="1" applyBorder="1" applyAlignment="1">
      <alignment horizontal="right" vertical="center" shrinkToFit="1"/>
    </xf>
    <xf numFmtId="177" fontId="6" fillId="4" borderId="78" xfId="7" applyNumberFormat="1" applyFont="1" applyFill="1" applyBorder="1">
      <alignment vertical="center"/>
    </xf>
    <xf numFmtId="0" fontId="0" fillId="0" borderId="2" xfId="7" applyFont="1" applyBorder="1" applyAlignment="1">
      <alignment vertical="center"/>
    </xf>
    <xf numFmtId="0" fontId="2" fillId="0" borderId="2" xfId="7" applyFont="1" applyBorder="1" applyAlignment="1">
      <alignment vertical="center"/>
    </xf>
    <xf numFmtId="0" fontId="2" fillId="0" borderId="79" xfId="7" applyFont="1" applyBorder="1" applyAlignment="1">
      <alignment vertical="center"/>
    </xf>
    <xf numFmtId="177" fontId="6" fillId="0" borderId="45" xfId="3" applyNumberFormat="1" applyFont="1" applyFill="1" applyBorder="1" applyAlignment="1">
      <alignment horizontal="right" vertical="center" shrinkToFit="1"/>
    </xf>
    <xf numFmtId="177" fontId="6" fillId="0" borderId="31" xfId="3" applyNumberFormat="1" applyFont="1" applyFill="1" applyBorder="1" applyAlignment="1">
      <alignment horizontal="right" vertical="center" shrinkToFit="1"/>
    </xf>
    <xf numFmtId="177" fontId="6" fillId="4" borderId="26" xfId="7" applyNumberFormat="1" applyFont="1" applyFill="1" applyBorder="1">
      <alignment vertical="center"/>
    </xf>
    <xf numFmtId="0" fontId="2" fillId="3" borderId="48" xfId="7" applyFont="1" applyFill="1" applyBorder="1" applyAlignment="1">
      <alignment vertical="center"/>
    </xf>
    <xf numFmtId="0" fontId="2" fillId="0" borderId="50" xfId="7" applyFont="1" applyBorder="1" applyAlignment="1">
      <alignment vertical="center"/>
    </xf>
    <xf numFmtId="0" fontId="2" fillId="0" borderId="80" xfId="7" applyFont="1" applyBorder="1" applyAlignment="1">
      <alignment vertical="center"/>
    </xf>
    <xf numFmtId="177" fontId="6" fillId="4" borderId="55" xfId="3" applyNumberFormat="1" applyFont="1" applyFill="1" applyBorder="1" applyAlignment="1">
      <alignment horizontal="right" vertical="center" shrinkToFit="1"/>
    </xf>
    <xf numFmtId="177" fontId="6" fillId="4" borderId="72" xfId="3" applyNumberFormat="1" applyFont="1" applyFill="1" applyBorder="1" applyAlignment="1">
      <alignment horizontal="right" vertical="center" shrinkToFit="1"/>
    </xf>
    <xf numFmtId="177" fontId="6" fillId="4" borderId="38" xfId="7" applyNumberFormat="1" applyFont="1" applyFill="1" applyBorder="1">
      <alignment vertical="center"/>
    </xf>
    <xf numFmtId="0" fontId="2" fillId="0" borderId="56" xfId="7" applyFont="1" applyFill="1" applyBorder="1" applyAlignment="1">
      <alignment vertical="center"/>
    </xf>
    <xf numFmtId="0" fontId="2" fillId="0" borderId="1" xfId="7" applyFont="1" applyFill="1" applyBorder="1" applyAlignment="1">
      <alignment vertical="center"/>
    </xf>
    <xf numFmtId="0" fontId="0" fillId="0" borderId="2" xfId="7" applyFont="1" applyFill="1" applyBorder="1" applyAlignment="1">
      <alignment vertical="center"/>
    </xf>
    <xf numFmtId="0" fontId="2" fillId="0" borderId="2" xfId="7" applyFont="1" applyFill="1" applyBorder="1" applyAlignment="1">
      <alignment vertical="center"/>
    </xf>
    <xf numFmtId="0" fontId="2" fillId="0" borderId="79" xfId="7" applyFont="1" applyFill="1" applyBorder="1" applyAlignment="1">
      <alignment vertical="center"/>
    </xf>
    <xf numFmtId="177" fontId="6" fillId="0" borderId="45" xfId="7" applyNumberFormat="1" applyFont="1" applyFill="1" applyBorder="1">
      <alignment vertical="center"/>
    </xf>
    <xf numFmtId="177" fontId="6" fillId="0" borderId="81" xfId="7" applyNumberFormat="1" applyFont="1" applyFill="1" applyBorder="1">
      <alignment vertical="center"/>
    </xf>
    <xf numFmtId="0" fontId="2" fillId="0" borderId="48" xfId="7" applyFont="1" applyFill="1" applyBorder="1" applyAlignment="1">
      <alignment vertical="center"/>
    </xf>
    <xf numFmtId="177" fontId="6" fillId="4" borderId="55" xfId="7" applyNumberFormat="1" applyFont="1" applyFill="1" applyBorder="1">
      <alignment vertical="center"/>
    </xf>
    <xf numFmtId="177" fontId="6" fillId="4" borderId="42" xfId="7" applyNumberFormat="1" applyFont="1" applyFill="1" applyBorder="1">
      <alignment vertical="center"/>
    </xf>
    <xf numFmtId="0" fontId="2" fillId="0" borderId="3" xfId="7" applyFont="1" applyFill="1" applyBorder="1" applyAlignment="1">
      <alignment vertical="center"/>
    </xf>
    <xf numFmtId="0" fontId="2" fillId="0" borderId="82" xfId="7" applyFont="1" applyBorder="1" applyAlignment="1">
      <alignment vertical="center"/>
    </xf>
    <xf numFmtId="0" fontId="2" fillId="0" borderId="83" xfId="7" applyFont="1" applyBorder="1" applyAlignment="1">
      <alignment vertical="center"/>
    </xf>
    <xf numFmtId="177" fontId="6" fillId="4" borderId="51" xfId="7" applyNumberFormat="1" applyFont="1" applyFill="1" applyBorder="1">
      <alignment vertical="center"/>
    </xf>
    <xf numFmtId="0" fontId="2" fillId="0" borderId="79" xfId="7" applyFont="1" applyBorder="1" applyAlignment="1">
      <alignment horizontal="center" vertical="center"/>
    </xf>
    <xf numFmtId="177" fontId="2" fillId="0" borderId="45" xfId="7" applyNumberFormat="1" applyFont="1" applyBorder="1">
      <alignment vertical="center"/>
    </xf>
    <xf numFmtId="177" fontId="2" fillId="0" borderId="81" xfId="7" applyNumberFormat="1" applyFont="1" applyBorder="1">
      <alignment vertical="center"/>
    </xf>
    <xf numFmtId="0" fontId="2" fillId="0" borderId="17" xfId="7" applyFont="1" applyFill="1" applyBorder="1" applyAlignment="1">
      <alignment vertical="center"/>
    </xf>
    <xf numFmtId="0" fontId="2" fillId="0" borderId="74" xfId="7" applyFont="1" applyBorder="1" applyAlignment="1">
      <alignment horizontal="center" vertical="center"/>
    </xf>
    <xf numFmtId="177" fontId="6" fillId="4" borderId="21" xfId="7" applyNumberFormat="1" applyFont="1" applyFill="1" applyBorder="1">
      <alignment vertical="center"/>
    </xf>
    <xf numFmtId="177" fontId="6" fillId="4" borderId="12" xfId="7" applyNumberFormat="1" applyFont="1" applyFill="1" applyBorder="1">
      <alignment vertical="center"/>
    </xf>
    <xf numFmtId="177" fontId="6" fillId="4" borderId="29" xfId="7" applyNumberFormat="1" applyFont="1" applyFill="1" applyBorder="1">
      <alignment vertical="center"/>
    </xf>
    <xf numFmtId="177" fontId="6" fillId="4" borderId="76" xfId="7" applyNumberFormat="1" applyFont="1" applyFill="1" applyBorder="1">
      <alignment vertical="center"/>
    </xf>
    <xf numFmtId="177" fontId="6" fillId="4" borderId="84" xfId="7" applyNumberFormat="1" applyFont="1" applyFill="1" applyBorder="1">
      <alignment vertical="center"/>
    </xf>
    <xf numFmtId="0" fontId="12" fillId="0" borderId="0" xfId="7" applyFont="1" applyBorder="1">
      <alignment vertical="center"/>
    </xf>
    <xf numFmtId="0" fontId="2" fillId="0" borderId="0" xfId="7" applyFont="1" applyBorder="1">
      <alignment vertical="center"/>
    </xf>
    <xf numFmtId="0" fontId="0" fillId="0" borderId="85" xfId="7" applyFont="1" applyBorder="1" applyAlignment="1">
      <alignment horizontal="center" vertical="center"/>
    </xf>
    <xf numFmtId="0" fontId="0" fillId="0" borderId="33" xfId="7" applyFont="1" applyBorder="1" applyAlignment="1">
      <alignment horizontal="center" vertical="center"/>
    </xf>
    <xf numFmtId="0" fontId="0" fillId="0" borderId="32" xfId="7" applyFont="1" applyBorder="1" applyAlignment="1">
      <alignment horizontal="center" vertical="center"/>
    </xf>
    <xf numFmtId="0" fontId="2" fillId="0" borderId="44" xfId="7" applyFont="1" applyBorder="1" applyAlignment="1">
      <alignment horizontal="center" vertical="center" wrapText="1"/>
    </xf>
    <xf numFmtId="0" fontId="2" fillId="0" borderId="86" xfId="7" applyFont="1" applyBorder="1" applyAlignment="1">
      <alignment horizontal="center" vertical="center"/>
    </xf>
    <xf numFmtId="0" fontId="0" fillId="2" borderId="87" xfId="7" applyFont="1" applyFill="1" applyBorder="1" applyAlignment="1">
      <alignment vertical="center"/>
    </xf>
    <xf numFmtId="0" fontId="2" fillId="2" borderId="82" xfId="7" applyFont="1" applyFill="1" applyBorder="1" applyAlignment="1">
      <alignment horizontal="center" vertical="center"/>
    </xf>
    <xf numFmtId="176" fontId="7" fillId="2" borderId="88" xfId="7" applyNumberFormat="1" applyFont="1" applyFill="1" applyBorder="1" applyAlignment="1">
      <alignment horizontal="center" vertical="center"/>
    </xf>
    <xf numFmtId="176" fontId="7" fillId="2" borderId="89" xfId="7" applyNumberFormat="1" applyFont="1" applyFill="1" applyBorder="1" applyAlignment="1">
      <alignment horizontal="center" vertical="center"/>
    </xf>
    <xf numFmtId="176" fontId="7" fillId="2" borderId="90" xfId="7" applyNumberFormat="1" applyFont="1" applyFill="1" applyBorder="1" applyAlignment="1">
      <alignment horizontal="center" vertical="center"/>
    </xf>
    <xf numFmtId="0" fontId="5" fillId="2" borderId="5" xfId="7" applyFont="1" applyFill="1" applyBorder="1" applyAlignment="1">
      <alignment vertical="center"/>
    </xf>
    <xf numFmtId="0" fontId="0" fillId="0" borderId="1" xfId="4" applyFont="1" applyBorder="1" applyAlignment="1">
      <alignment horizontal="left" vertical="center" wrapText="1"/>
    </xf>
    <xf numFmtId="0" fontId="0" fillId="0" borderId="79" xfId="7" applyFont="1" applyBorder="1" applyAlignment="1">
      <alignment horizontal="left" vertical="center"/>
    </xf>
    <xf numFmtId="177" fontId="2" fillId="0" borderId="26" xfId="7" applyNumberFormat="1" applyFont="1" applyBorder="1">
      <alignment vertical="center"/>
    </xf>
    <xf numFmtId="0" fontId="2" fillId="2" borderId="0" xfId="7" applyFont="1" applyFill="1" applyBorder="1" applyAlignment="1">
      <alignment horizontal="center" vertical="center"/>
    </xf>
    <xf numFmtId="176" fontId="7" fillId="2" borderId="21" xfId="7" applyNumberFormat="1" applyFont="1" applyFill="1" applyBorder="1" applyAlignment="1">
      <alignment horizontal="center" vertical="center"/>
    </xf>
    <xf numFmtId="176" fontId="7" fillId="2" borderId="10" xfId="7" applyNumberFormat="1" applyFont="1" applyFill="1" applyBorder="1" applyAlignment="1">
      <alignment horizontal="center" vertical="center"/>
    </xf>
    <xf numFmtId="176" fontId="7" fillId="2" borderId="83" xfId="7" applyNumberFormat="1" applyFont="1" applyFill="1" applyBorder="1" applyAlignment="1">
      <alignment horizontal="center" vertical="center"/>
    </xf>
    <xf numFmtId="0" fontId="0" fillId="0" borderId="85" xfId="4" applyFont="1" applyBorder="1" applyAlignment="1">
      <alignment horizontal="left" vertical="center" wrapText="1"/>
    </xf>
    <xf numFmtId="0" fontId="0" fillId="0" borderId="91" xfId="7" applyFont="1" applyBorder="1" applyAlignment="1">
      <alignment horizontal="left" vertical="center"/>
    </xf>
    <xf numFmtId="177" fontId="2" fillId="0" borderId="32" xfId="7" applyNumberFormat="1" applyFont="1" applyBorder="1">
      <alignment vertical="center"/>
    </xf>
    <xf numFmtId="0" fontId="0" fillId="0" borderId="4" xfId="4" applyFont="1" applyBorder="1" applyAlignment="1">
      <alignment horizontal="left" vertical="center"/>
    </xf>
    <xf numFmtId="0" fontId="2" fillId="0" borderId="92" xfId="7" applyFont="1" applyBorder="1">
      <alignment vertical="center"/>
    </xf>
    <xf numFmtId="177" fontId="2" fillId="0" borderId="21" xfId="7" applyNumberFormat="1" applyFont="1" applyBorder="1">
      <alignment vertical="center"/>
    </xf>
    <xf numFmtId="177" fontId="2" fillId="0" borderId="10" xfId="7" applyNumberFormat="1" applyFont="1" applyBorder="1">
      <alignment vertical="center"/>
    </xf>
    <xf numFmtId="177" fontId="2" fillId="0" borderId="83" xfId="7" applyNumberFormat="1" applyFont="1" applyBorder="1">
      <alignment vertical="center"/>
    </xf>
    <xf numFmtId="0" fontId="2" fillId="0" borderId="25" xfId="7" applyFont="1" applyBorder="1" applyAlignment="1">
      <alignment horizontal="left" vertical="center" wrapText="1"/>
    </xf>
    <xf numFmtId="177" fontId="2" fillId="0" borderId="92" xfId="7" applyNumberFormat="1" applyFont="1" applyBorder="1">
      <alignment vertical="center"/>
    </xf>
    <xf numFmtId="0" fontId="2" fillId="0" borderId="0" xfId="7" applyFont="1" applyBorder="1" applyAlignment="1">
      <alignment horizontal="left" vertical="center"/>
    </xf>
    <xf numFmtId="0" fontId="2" fillId="0" borderId="63" xfId="7" applyFont="1" applyBorder="1" applyAlignment="1">
      <alignment horizontal="left" vertical="center" wrapText="1"/>
    </xf>
    <xf numFmtId="0" fontId="5" fillId="2" borderId="5" xfId="7" applyFont="1" applyFill="1" applyBorder="1" applyAlignment="1">
      <alignment horizontal="center" vertical="center" wrapText="1"/>
    </xf>
    <xf numFmtId="0" fontId="0" fillId="0" borderId="23" xfId="7" applyFont="1" applyBorder="1" applyAlignment="1">
      <alignment horizontal="center" vertical="center"/>
    </xf>
    <xf numFmtId="177" fontId="2" fillId="4" borderId="21" xfId="7" applyNumberFormat="1" applyFont="1" applyFill="1" applyBorder="1">
      <alignment vertical="center"/>
    </xf>
    <xf numFmtId="177" fontId="2" fillId="4" borderId="10" xfId="7" applyNumberFormat="1" applyFont="1" applyFill="1" applyBorder="1">
      <alignment vertical="center"/>
    </xf>
    <xf numFmtId="177" fontId="2" fillId="4" borderId="83" xfId="7" applyNumberFormat="1" applyFont="1" applyFill="1" applyBorder="1">
      <alignment vertical="center"/>
    </xf>
    <xf numFmtId="0" fontId="2" fillId="2" borderId="2" xfId="7" applyFont="1" applyFill="1" applyBorder="1" applyAlignment="1">
      <alignment horizontal="left" vertical="center"/>
    </xf>
    <xf numFmtId="176" fontId="7" fillId="2" borderId="73" xfId="7" applyNumberFormat="1" applyFont="1" applyFill="1" applyBorder="1" applyAlignment="1">
      <alignment horizontal="center" vertical="center"/>
    </xf>
    <xf numFmtId="177" fontId="2" fillId="0" borderId="27" xfId="7" applyNumberFormat="1" applyFont="1" applyBorder="1">
      <alignment vertical="center"/>
    </xf>
    <xf numFmtId="0" fontId="0" fillId="0" borderId="25" xfId="7" applyFont="1" applyBorder="1" applyAlignment="1">
      <alignment horizontal="center" vertical="center"/>
    </xf>
    <xf numFmtId="177" fontId="2" fillId="4" borderId="24" xfId="7" applyNumberFormat="1" applyFont="1" applyFill="1" applyBorder="1">
      <alignment vertical="center"/>
    </xf>
    <xf numFmtId="177" fontId="2" fillId="4" borderId="69" xfId="7" applyNumberFormat="1" applyFont="1" applyFill="1" applyBorder="1">
      <alignment vertical="center"/>
    </xf>
    <xf numFmtId="177" fontId="2" fillId="4" borderId="93" xfId="7" applyNumberFormat="1" applyFont="1" applyFill="1" applyBorder="1">
      <alignment vertical="center"/>
    </xf>
    <xf numFmtId="0" fontId="0" fillId="0" borderId="94" xfId="7" applyFont="1" applyBorder="1" applyAlignment="1">
      <alignment vertical="center"/>
    </xf>
    <xf numFmtId="0" fontId="0" fillId="0" borderId="95" xfId="4" applyFont="1" applyBorder="1" applyAlignment="1">
      <alignment horizontal="left" vertical="center" wrapText="1"/>
    </xf>
    <xf numFmtId="177" fontId="2" fillId="0" borderId="36" xfId="7" applyNumberFormat="1" applyFont="1" applyBorder="1">
      <alignment vertical="center"/>
    </xf>
    <xf numFmtId="177" fontId="2" fillId="0" borderId="71" xfId="7" applyNumberFormat="1" applyFont="1" applyBorder="1">
      <alignment vertical="center"/>
    </xf>
    <xf numFmtId="177" fontId="2" fillId="0" borderId="95" xfId="7" applyNumberFormat="1" applyFont="1" applyBorder="1">
      <alignment vertical="center"/>
    </xf>
    <xf numFmtId="0" fontId="5" fillId="0" borderId="15" xfId="7" applyFont="1" applyFill="1" applyBorder="1" applyAlignment="1">
      <alignment horizontal="center" vertical="center" wrapText="1"/>
    </xf>
    <xf numFmtId="0" fontId="2" fillId="0" borderId="15" xfId="7" applyFont="1" applyFill="1" applyBorder="1" applyAlignment="1">
      <alignment vertical="center"/>
    </xf>
    <xf numFmtId="0" fontId="0" fillId="0" borderId="15" xfId="4" applyFont="1" applyFill="1" applyBorder="1" applyAlignment="1">
      <alignment horizontal="left" vertical="center" wrapText="1"/>
    </xf>
    <xf numFmtId="177" fontId="2" fillId="0" borderId="15" xfId="7" applyNumberFormat="1" applyFont="1" applyFill="1" applyBorder="1">
      <alignment vertical="center"/>
    </xf>
    <xf numFmtId="0" fontId="2" fillId="2" borderId="8" xfId="7" applyFont="1" applyFill="1" applyBorder="1" applyAlignment="1">
      <alignment vertical="center"/>
    </xf>
    <xf numFmtId="177" fontId="2" fillId="2" borderId="45" xfId="7" applyNumberFormat="1" applyFont="1" applyFill="1" applyBorder="1" applyAlignment="1">
      <alignment horizontal="center" vertical="center"/>
    </xf>
    <xf numFmtId="177" fontId="2" fillId="2" borderId="81" xfId="7" applyNumberFormat="1" applyFont="1" applyFill="1" applyBorder="1" applyAlignment="1">
      <alignment horizontal="center" vertical="center"/>
    </xf>
    <xf numFmtId="177" fontId="2" fillId="2" borderId="26" xfId="7" applyNumberFormat="1" applyFont="1" applyFill="1" applyBorder="1" applyAlignment="1">
      <alignment horizontal="center" vertical="center"/>
    </xf>
    <xf numFmtId="179" fontId="16" fillId="0" borderId="0" xfId="12" applyNumberFormat="1" applyFont="1" applyAlignment="1">
      <alignment vertical="center"/>
    </xf>
    <xf numFmtId="0" fontId="0" fillId="0" borderId="1" xfId="3" applyFont="1" applyBorder="1" applyAlignment="1">
      <alignment horizontal="left" vertical="center"/>
    </xf>
    <xf numFmtId="0" fontId="2" fillId="0" borderId="79" xfId="3" applyFont="1" applyBorder="1" applyAlignment="1">
      <alignment horizontal="left" vertical="center" wrapText="1"/>
    </xf>
    <xf numFmtId="180" fontId="2" fillId="4" borderId="43" xfId="11" applyNumberFormat="1" applyFont="1" applyFill="1" applyBorder="1">
      <alignment vertical="center"/>
    </xf>
    <xf numFmtId="180" fontId="2" fillId="4" borderId="33" xfId="11" applyNumberFormat="1" applyFont="1" applyFill="1" applyBorder="1">
      <alignment vertical="center"/>
    </xf>
    <xf numFmtId="180" fontId="2" fillId="4" borderId="32" xfId="11" applyNumberFormat="1" applyFont="1" applyFill="1" applyBorder="1">
      <alignment vertical="center"/>
    </xf>
    <xf numFmtId="0" fontId="5" fillId="2" borderId="6" xfId="3" applyFont="1" applyFill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 wrapText="1"/>
    </xf>
    <xf numFmtId="181" fontId="2" fillId="4" borderId="45" xfId="11" applyNumberFormat="1" applyFont="1" applyFill="1" applyBorder="1">
      <alignment vertical="center"/>
    </xf>
    <xf numFmtId="181" fontId="2" fillId="4" borderId="81" xfId="11" applyNumberFormat="1" applyFont="1" applyFill="1" applyBorder="1">
      <alignment vertical="center"/>
    </xf>
    <xf numFmtId="181" fontId="2" fillId="4" borderId="26" xfId="11" applyNumberFormat="1" applyFont="1" applyFill="1" applyBorder="1">
      <alignment vertical="center"/>
    </xf>
    <xf numFmtId="0" fontId="2" fillId="0" borderId="8" xfId="7" applyFont="1" applyBorder="1">
      <alignment vertical="center"/>
    </xf>
    <xf numFmtId="0" fontId="13" fillId="0" borderId="0" xfId="7" applyFont="1" applyBorder="1" applyAlignment="1">
      <alignment horizontal="center" vertical="center"/>
    </xf>
    <xf numFmtId="0" fontId="0" fillId="0" borderId="0" xfId="7" applyFont="1" applyBorder="1" applyAlignment="1">
      <alignment horizontal="center" vertical="center"/>
    </xf>
    <xf numFmtId="9" fontId="0" fillId="0" borderId="0" xfId="7" applyNumberFormat="1" applyFont="1" applyBorder="1" applyAlignment="1">
      <alignment horizontal="center" vertical="center"/>
    </xf>
    <xf numFmtId="0" fontId="2" fillId="0" borderId="45" xfId="7" applyFont="1" applyBorder="1" applyAlignment="1">
      <alignment horizontal="center" vertical="center"/>
    </xf>
    <xf numFmtId="0" fontId="17" fillId="0" borderId="85" xfId="7" applyFont="1" applyBorder="1" applyAlignment="1">
      <alignment horizontal="center" vertical="center"/>
    </xf>
    <xf numFmtId="0" fontId="17" fillId="0" borderId="44" xfId="7" applyFont="1" applyBorder="1" applyAlignment="1">
      <alignment horizontal="center" vertical="center" wrapText="1"/>
    </xf>
    <xf numFmtId="0" fontId="2" fillId="2" borderId="3" xfId="7" applyFont="1" applyFill="1" applyBorder="1" applyAlignment="1">
      <alignment vertical="center"/>
    </xf>
    <xf numFmtId="0" fontId="0" fillId="0" borderId="4" xfId="4" applyFont="1" applyBorder="1" applyAlignment="1">
      <alignment horizontal="left" vertical="center" wrapText="1"/>
    </xf>
    <xf numFmtId="0" fontId="0" fillId="2" borderId="3" xfId="7" applyFont="1" applyFill="1" applyBorder="1" applyAlignment="1">
      <alignment horizontal="left" vertical="center"/>
    </xf>
    <xf numFmtId="0" fontId="13" fillId="0" borderId="0" xfId="7" applyFont="1" applyAlignment="1">
      <alignment horizontal="center" vertical="center"/>
    </xf>
    <xf numFmtId="0" fontId="2" fillId="0" borderId="56" xfId="7" applyFont="1" applyBorder="1" applyAlignment="1">
      <alignment horizontal="center" vertical="center"/>
    </xf>
    <xf numFmtId="0" fontId="2" fillId="0" borderId="53" xfId="7" applyFont="1" applyBorder="1" applyAlignment="1">
      <alignment horizontal="center" vertical="center"/>
    </xf>
    <xf numFmtId="0" fontId="5" fillId="2" borderId="17" xfId="3" applyFont="1" applyFill="1" applyBorder="1" applyAlignment="1">
      <alignment horizontal="left" vertical="center" wrapText="1"/>
    </xf>
    <xf numFmtId="0" fontId="0" fillId="0" borderId="20" xfId="3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horizontal="left" vertical="center" wrapText="1"/>
    </xf>
    <xf numFmtId="0" fontId="2" fillId="0" borderId="22" xfId="3" applyFont="1" applyFill="1" applyBorder="1" applyAlignment="1">
      <alignment horizontal="left" vertical="center" wrapText="1"/>
    </xf>
    <xf numFmtId="0" fontId="0" fillId="0" borderId="48" xfId="7" applyFont="1" applyBorder="1" applyAlignment="1">
      <alignment horizontal="center" vertical="center"/>
    </xf>
    <xf numFmtId="0" fontId="2" fillId="0" borderId="50" xfId="7" applyFont="1" applyBorder="1" applyAlignment="1">
      <alignment horizontal="center" vertical="center"/>
    </xf>
    <xf numFmtId="0" fontId="0" fillId="2" borderId="17" xfId="7" applyFont="1" applyFill="1" applyBorder="1" applyAlignment="1">
      <alignment horizontal="left" vertical="center"/>
    </xf>
    <xf numFmtId="0" fontId="2" fillId="2" borderId="15" xfId="7" applyFont="1" applyFill="1" applyBorder="1" applyAlignment="1">
      <alignment horizontal="left" vertical="center"/>
    </xf>
    <xf numFmtId="0" fontId="0" fillId="0" borderId="1" xfId="7" applyFont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0" fillId="0" borderId="2" xfId="7" applyFont="1" applyBorder="1" applyAlignment="1">
      <alignment horizontal="center" vertical="center"/>
    </xf>
    <xf numFmtId="0" fontId="2" fillId="0" borderId="51" xfId="7" applyFont="1" applyBorder="1" applyAlignment="1">
      <alignment horizontal="center" vertical="center"/>
    </xf>
    <xf numFmtId="0" fontId="2" fillId="0" borderId="52" xfId="7" applyFont="1" applyBorder="1" applyAlignment="1">
      <alignment horizontal="center" vertical="center"/>
    </xf>
    <xf numFmtId="0" fontId="2" fillId="0" borderId="20" xfId="7" applyFont="1" applyBorder="1" applyAlignment="1">
      <alignment horizontal="center" vertical="center"/>
    </xf>
    <xf numFmtId="0" fontId="2" fillId="0" borderId="40" xfId="7" applyFont="1" applyBorder="1" applyAlignment="1">
      <alignment horizontal="center" vertical="center"/>
    </xf>
    <xf numFmtId="0" fontId="5" fillId="2" borderId="9" xfId="7" applyFont="1" applyFill="1" applyBorder="1" applyAlignment="1">
      <alignment horizontal="center" vertical="center"/>
    </xf>
    <xf numFmtId="0" fontId="2" fillId="0" borderId="46" xfId="7" applyFont="1" applyBorder="1" applyAlignment="1">
      <alignment horizontal="center" vertical="center"/>
    </xf>
    <xf numFmtId="0" fontId="2" fillId="0" borderId="8" xfId="7" applyFont="1" applyBorder="1" applyAlignment="1">
      <alignment horizontal="center" vertical="center"/>
    </xf>
    <xf numFmtId="0" fontId="2" fillId="0" borderId="47" xfId="7" applyFont="1" applyBorder="1" applyAlignment="1">
      <alignment horizontal="center" vertical="center"/>
    </xf>
    <xf numFmtId="0" fontId="2" fillId="0" borderId="54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0" fillId="0" borderId="20" xfId="4" applyFont="1" applyBorder="1" applyAlignment="1">
      <alignment horizontal="left" vertical="center" wrapText="1"/>
    </xf>
    <xf numFmtId="0" fontId="0" fillId="0" borderId="21" xfId="4" applyFont="1" applyBorder="1" applyAlignment="1">
      <alignment horizontal="left" vertical="center" wrapText="1"/>
    </xf>
    <xf numFmtId="0" fontId="0" fillId="0" borderId="24" xfId="4" applyFont="1" applyBorder="1" applyAlignment="1">
      <alignment horizontal="left" vertical="center" wrapText="1"/>
    </xf>
    <xf numFmtId="0" fontId="0" fillId="0" borderId="64" xfId="4" applyFont="1" applyBorder="1" applyAlignment="1">
      <alignment horizontal="left" vertical="center"/>
    </xf>
    <xf numFmtId="0" fontId="0" fillId="0" borderId="17" xfId="4" applyFont="1" applyBorder="1" applyAlignment="1">
      <alignment horizontal="left" vertical="center"/>
    </xf>
    <xf numFmtId="0" fontId="0" fillId="0" borderId="65" xfId="4" applyFont="1" applyBorder="1" applyAlignment="1">
      <alignment horizontal="left" vertical="center"/>
    </xf>
    <xf numFmtId="0" fontId="0" fillId="0" borderId="61" xfId="7" applyFont="1" applyBorder="1" applyAlignment="1">
      <alignment horizontal="left" vertical="center" wrapText="1"/>
    </xf>
    <xf numFmtId="0" fontId="2" fillId="0" borderId="21" xfId="7" applyFont="1" applyBorder="1" applyAlignment="1">
      <alignment horizontal="left" vertical="center"/>
    </xf>
    <xf numFmtId="0" fontId="2" fillId="0" borderId="22" xfId="7" applyFont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2" fillId="0" borderId="3" xfId="7" applyFont="1" applyBorder="1" applyAlignment="1">
      <alignment horizontal="center" vertical="center"/>
    </xf>
    <xf numFmtId="0" fontId="2" fillId="0" borderId="73" xfId="7" applyFont="1" applyBorder="1" applyAlignment="1">
      <alignment horizontal="center" vertical="center"/>
    </xf>
    <xf numFmtId="0" fontId="2" fillId="0" borderId="49" xfId="7" applyFont="1" applyBorder="1" applyAlignment="1">
      <alignment horizontal="center" vertical="center"/>
    </xf>
    <xf numFmtId="0" fontId="2" fillId="0" borderId="74" xfId="7" applyFont="1" applyBorder="1" applyAlignment="1">
      <alignment horizontal="center" vertical="center"/>
    </xf>
    <xf numFmtId="0" fontId="2" fillId="0" borderId="50" xfId="7" applyFont="1" applyBorder="1" applyAlignment="1">
      <alignment vertical="center"/>
    </xf>
    <xf numFmtId="0" fontId="13" fillId="0" borderId="0" xfId="7" applyFont="1" applyBorder="1" applyAlignment="1">
      <alignment horizontal="center" vertical="center"/>
    </xf>
    <xf numFmtId="0" fontId="0" fillId="0" borderId="81" xfId="7" applyFont="1" applyBorder="1" applyAlignment="1">
      <alignment horizontal="center" vertical="center"/>
    </xf>
    <xf numFmtId="9" fontId="0" fillId="0" borderId="81" xfId="11" applyFont="1" applyBorder="1" applyAlignment="1">
      <alignment horizontal="center" vertical="center"/>
    </xf>
    <xf numFmtId="9" fontId="0" fillId="0" borderId="26" xfId="11" applyFont="1" applyBorder="1" applyAlignment="1">
      <alignment horizontal="center" vertical="center"/>
    </xf>
    <xf numFmtId="0" fontId="0" fillId="0" borderId="81" xfId="7" applyFont="1" applyBorder="1" applyAlignment="1">
      <alignment horizontal="center" vertical="center" wrapText="1"/>
    </xf>
    <xf numFmtId="0" fontId="0" fillId="0" borderId="26" xfId="7" applyFont="1" applyBorder="1" applyAlignment="1">
      <alignment horizontal="center" vertical="center" wrapText="1"/>
    </xf>
  </cellXfs>
  <cellStyles count="13">
    <cellStyle name="パーセント" xfId="11" builtinId="5"/>
    <cellStyle name="パーセント 2" xfId="6"/>
    <cellStyle name="桁区切り 2" xfId="5"/>
    <cellStyle name="桁区切り 3" xfId="2"/>
    <cellStyle name="桁区切り 4" xfId="10"/>
    <cellStyle name="標準" xfId="0" builtinId="0"/>
    <cellStyle name="標準 2" xfId="8"/>
    <cellStyle name="標準 2 2" xfId="1"/>
    <cellStyle name="標準 2 3" xfId="7"/>
    <cellStyle name="標準 3" xfId="9"/>
    <cellStyle name="標準 3 2" xfId="3"/>
    <cellStyle name="標準 4" xfId="12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zoomScale="91" zoomScaleNormal="91" zoomScaleSheetLayoutView="80" workbookViewId="0">
      <selection activeCell="E35" sqref="E35"/>
    </sheetView>
  </sheetViews>
  <sheetFormatPr defaultColWidth="9.140625" defaultRowHeight="12" x14ac:dyDescent="0.15"/>
  <cols>
    <col min="1" max="1" width="4.85546875" style="7" customWidth="1"/>
    <col min="2" max="2" width="20" style="7" customWidth="1"/>
    <col min="3" max="3" width="19.7109375" style="7" customWidth="1"/>
    <col min="4" max="5" width="13.42578125" style="7" customWidth="1"/>
    <col min="6" max="21" width="12.42578125" style="7" customWidth="1"/>
    <col min="22" max="22" width="15.7109375" style="7" customWidth="1"/>
    <col min="23" max="31" width="6.42578125" style="7" customWidth="1"/>
    <col min="32" max="16384" width="9.140625" style="7"/>
  </cols>
  <sheetData>
    <row r="1" spans="1:22" s="23" customFormat="1" ht="18.75" customHeight="1" x14ac:dyDescent="0.15">
      <c r="A1" s="85" t="s">
        <v>60</v>
      </c>
      <c r="G1" s="24"/>
      <c r="H1" s="24"/>
      <c r="I1" s="24"/>
      <c r="J1" s="25"/>
    </row>
    <row r="2" spans="1:22" s="105" customFormat="1" ht="24" customHeight="1" x14ac:dyDescent="0.15">
      <c r="A2" s="256" t="s">
        <v>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</row>
    <row r="3" spans="1:22" ht="7.5" customHeight="1" x14ac:dyDescent="0.15">
      <c r="A3" s="39"/>
      <c r="B3" s="39"/>
      <c r="V3" s="40"/>
    </row>
    <row r="4" spans="1:22" ht="14.25" customHeight="1" x14ac:dyDescent="0.15">
      <c r="M4" s="41"/>
      <c r="V4" s="7" t="s">
        <v>39</v>
      </c>
    </row>
    <row r="5" spans="1:22" ht="15" customHeight="1" x14ac:dyDescent="0.15">
      <c r="A5" s="272" t="s">
        <v>34</v>
      </c>
      <c r="B5" s="275" t="s">
        <v>33</v>
      </c>
      <c r="C5" s="276"/>
      <c r="D5" s="86" t="s">
        <v>72</v>
      </c>
      <c r="E5" s="112" t="s">
        <v>73</v>
      </c>
      <c r="F5" s="112" t="s">
        <v>1</v>
      </c>
      <c r="G5" s="112" t="s">
        <v>2</v>
      </c>
      <c r="H5" s="112" t="s">
        <v>3</v>
      </c>
      <c r="I5" s="112" t="s">
        <v>4</v>
      </c>
      <c r="J5" s="112" t="s">
        <v>5</v>
      </c>
      <c r="K5" s="112" t="s">
        <v>6</v>
      </c>
      <c r="L5" s="112" t="s">
        <v>7</v>
      </c>
      <c r="M5" s="112" t="s">
        <v>8</v>
      </c>
      <c r="N5" s="112" t="s">
        <v>9</v>
      </c>
      <c r="O5" s="112" t="s">
        <v>10</v>
      </c>
      <c r="P5" s="112" t="s">
        <v>11</v>
      </c>
      <c r="Q5" s="112" t="s">
        <v>12</v>
      </c>
      <c r="R5" s="112" t="s">
        <v>13</v>
      </c>
      <c r="S5" s="112" t="s">
        <v>14</v>
      </c>
      <c r="T5" s="112" t="s">
        <v>15</v>
      </c>
      <c r="U5" s="112" t="s">
        <v>74</v>
      </c>
      <c r="V5" s="270" t="s">
        <v>0</v>
      </c>
    </row>
    <row r="6" spans="1:22" ht="18" customHeight="1" thickBot="1" x14ac:dyDescent="0.2">
      <c r="A6" s="273"/>
      <c r="B6" s="277"/>
      <c r="C6" s="278"/>
      <c r="D6" s="111" t="s">
        <v>71</v>
      </c>
      <c r="E6" s="113" t="s">
        <v>16</v>
      </c>
      <c r="F6" s="42" t="s">
        <v>17</v>
      </c>
      <c r="G6" s="42" t="s">
        <v>18</v>
      </c>
      <c r="H6" s="42" t="s">
        <v>19</v>
      </c>
      <c r="I6" s="42" t="s">
        <v>20</v>
      </c>
      <c r="J6" s="42" t="s">
        <v>21</v>
      </c>
      <c r="K6" s="42" t="s">
        <v>22</v>
      </c>
      <c r="L6" s="42" t="s">
        <v>23</v>
      </c>
      <c r="M6" s="42" t="s">
        <v>24</v>
      </c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2" t="s">
        <v>31</v>
      </c>
      <c r="U6" s="42" t="s">
        <v>32</v>
      </c>
      <c r="V6" s="271"/>
    </row>
    <row r="7" spans="1:22" ht="15" customHeight="1" thickTop="1" x14ac:dyDescent="0.15">
      <c r="A7" s="43" t="s">
        <v>42</v>
      </c>
      <c r="B7" s="8"/>
      <c r="C7" s="8"/>
      <c r="D7" s="44"/>
      <c r="E7" s="114"/>
      <c r="F7" s="45"/>
      <c r="G7" s="45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18"/>
    </row>
    <row r="8" spans="1:22" ht="18.75" customHeight="1" x14ac:dyDescent="0.15">
      <c r="A8" s="47"/>
      <c r="B8" s="48" t="s">
        <v>46</v>
      </c>
      <c r="C8" s="48"/>
      <c r="D8" s="49"/>
      <c r="E8" s="115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11"/>
    </row>
    <row r="9" spans="1:22" ht="18.75" customHeight="1" x14ac:dyDescent="0.15">
      <c r="A9" s="47"/>
      <c r="B9" s="48" t="s">
        <v>44</v>
      </c>
      <c r="C9" s="48"/>
      <c r="D9" s="49"/>
      <c r="E9" s="115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11"/>
    </row>
    <row r="10" spans="1:22" ht="18.75" customHeight="1" x14ac:dyDescent="0.15">
      <c r="A10" s="51"/>
      <c r="B10" s="52" t="s">
        <v>47</v>
      </c>
      <c r="C10" s="52"/>
      <c r="D10" s="53"/>
      <c r="E10" s="116"/>
      <c r="F10" s="54"/>
      <c r="G10" s="54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12"/>
    </row>
    <row r="11" spans="1:22" ht="18.75" customHeight="1" x14ac:dyDescent="0.15">
      <c r="A11" s="51"/>
      <c r="B11" s="56" t="s">
        <v>45</v>
      </c>
      <c r="C11" s="52"/>
      <c r="D11" s="53"/>
      <c r="E11" s="116"/>
      <c r="F11" s="54"/>
      <c r="G11" s="54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2"/>
    </row>
    <row r="12" spans="1:22" ht="18.75" customHeight="1" x14ac:dyDescent="0.15">
      <c r="A12" s="51"/>
      <c r="B12" s="110" t="s">
        <v>70</v>
      </c>
      <c r="C12" s="37"/>
      <c r="D12" s="57"/>
      <c r="E12" s="58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27"/>
    </row>
    <row r="13" spans="1:22" ht="18.95" customHeight="1" x14ac:dyDescent="0.15">
      <c r="A13" s="4"/>
      <c r="B13" s="279" t="s">
        <v>38</v>
      </c>
      <c r="C13" s="268"/>
      <c r="D13" s="1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</row>
    <row r="14" spans="1:22" ht="18.95" customHeight="1" x14ac:dyDescent="0.15">
      <c r="A14" s="87" t="s">
        <v>48</v>
      </c>
      <c r="B14" s="76"/>
      <c r="C14" s="60"/>
      <c r="D14" s="1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3"/>
    </row>
    <row r="15" spans="1:22" ht="18.95" customHeight="1" x14ac:dyDescent="0.15">
      <c r="A15" s="274"/>
      <c r="B15" s="280" t="s">
        <v>53</v>
      </c>
      <c r="C15" s="106" t="s">
        <v>67</v>
      </c>
      <c r="D15" s="61"/>
      <c r="E15" s="117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11"/>
    </row>
    <row r="16" spans="1:22" ht="18.95" customHeight="1" x14ac:dyDescent="0.15">
      <c r="A16" s="274"/>
      <c r="B16" s="281"/>
      <c r="C16" s="109" t="s">
        <v>68</v>
      </c>
      <c r="D16" s="67"/>
      <c r="E16" s="11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11"/>
    </row>
    <row r="17" spans="1:22" ht="18.95" customHeight="1" x14ac:dyDescent="0.15">
      <c r="A17" s="274"/>
      <c r="B17" s="282"/>
      <c r="C17" s="109" t="s">
        <v>69</v>
      </c>
      <c r="D17" s="67"/>
      <c r="E17" s="11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11"/>
    </row>
    <row r="18" spans="1:22" ht="18.95" customHeight="1" x14ac:dyDescent="0.15">
      <c r="A18" s="274"/>
      <c r="B18" s="88" t="s">
        <v>54</v>
      </c>
      <c r="C18" s="63"/>
      <c r="D18" s="64"/>
      <c r="E18" s="108"/>
      <c r="F18" s="66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12"/>
    </row>
    <row r="19" spans="1:22" ht="18.95" customHeight="1" x14ac:dyDescent="0.15">
      <c r="A19" s="28"/>
      <c r="B19" s="283" t="s">
        <v>52</v>
      </c>
      <c r="C19" s="107" t="s">
        <v>67</v>
      </c>
      <c r="D19" s="64"/>
      <c r="E19" s="108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12"/>
    </row>
    <row r="20" spans="1:22" ht="18.95" customHeight="1" x14ac:dyDescent="0.15">
      <c r="A20" s="28"/>
      <c r="B20" s="284"/>
      <c r="C20" s="107" t="s">
        <v>68</v>
      </c>
      <c r="D20" s="64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2"/>
    </row>
    <row r="21" spans="1:22" ht="18.95" customHeight="1" x14ac:dyDescent="0.15">
      <c r="A21" s="28"/>
      <c r="B21" s="285"/>
      <c r="C21" s="107" t="s">
        <v>69</v>
      </c>
      <c r="D21" s="64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2"/>
    </row>
    <row r="22" spans="1:22" ht="18.95" customHeight="1" x14ac:dyDescent="0.15">
      <c r="A22" s="28"/>
      <c r="B22" s="69" t="s">
        <v>41</v>
      </c>
      <c r="C22" s="70"/>
      <c r="D22" s="71"/>
      <c r="E22" s="72"/>
      <c r="F22" s="72"/>
      <c r="G22" s="72"/>
      <c r="H22" s="73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20"/>
    </row>
    <row r="23" spans="1:22" ht="18.95" customHeight="1" x14ac:dyDescent="0.15">
      <c r="A23" s="74"/>
      <c r="B23" s="267" t="s">
        <v>55</v>
      </c>
      <c r="C23" s="268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</row>
    <row r="24" spans="1:22" ht="18.95" customHeight="1" x14ac:dyDescent="0.15">
      <c r="A24" s="75"/>
      <c r="B24" s="269" t="s">
        <v>56</v>
      </c>
      <c r="C24" s="268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9"/>
    </row>
    <row r="25" spans="1:22" ht="18.95" customHeight="1" x14ac:dyDescent="0.15">
      <c r="A25" s="265" t="s">
        <v>75</v>
      </c>
      <c r="B25" s="266"/>
      <c r="C25" s="266"/>
      <c r="D25" s="12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21"/>
    </row>
    <row r="26" spans="1:22" ht="18.95" customHeight="1" x14ac:dyDescent="0.15">
      <c r="A26" s="26"/>
      <c r="B26" s="89" t="s">
        <v>76</v>
      </c>
      <c r="C26" s="79"/>
      <c r="D26" s="61"/>
      <c r="E26" s="117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19"/>
    </row>
    <row r="27" spans="1:22" ht="18.95" customHeight="1" x14ac:dyDescent="0.15">
      <c r="A27" s="38"/>
      <c r="B27" s="78" t="s">
        <v>36</v>
      </c>
      <c r="C27" s="79"/>
      <c r="D27" s="61"/>
      <c r="E27" s="117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11"/>
    </row>
    <row r="28" spans="1:22" ht="18.95" customHeight="1" x14ac:dyDescent="0.15">
      <c r="A28" s="38"/>
      <c r="B28" s="89" t="s">
        <v>49</v>
      </c>
      <c r="C28" s="79"/>
      <c r="D28" s="61"/>
      <c r="E28" s="117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"/>
    </row>
    <row r="29" spans="1:22" ht="18.95" customHeight="1" x14ac:dyDescent="0.15">
      <c r="A29" s="38"/>
      <c r="B29" s="89" t="s">
        <v>50</v>
      </c>
      <c r="C29" s="79"/>
      <c r="D29" s="61"/>
      <c r="E29" s="117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"/>
    </row>
    <row r="30" spans="1:22" ht="18.95" customHeight="1" x14ac:dyDescent="0.15">
      <c r="A30" s="38"/>
      <c r="B30" s="89" t="s">
        <v>66</v>
      </c>
      <c r="C30" s="91"/>
      <c r="D30" s="92"/>
      <c r="E30" s="119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</row>
    <row r="31" spans="1:22" ht="18.95" customHeight="1" x14ac:dyDescent="0.15">
      <c r="A31" s="259"/>
      <c r="B31" s="260" t="s">
        <v>51</v>
      </c>
      <c r="C31" s="95" t="s">
        <v>57</v>
      </c>
      <c r="D31" s="96"/>
      <c r="E31" s="120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6"/>
    </row>
    <row r="32" spans="1:22" ht="18.95" customHeight="1" x14ac:dyDescent="0.15">
      <c r="A32" s="259"/>
      <c r="B32" s="261"/>
      <c r="C32" s="98" t="s">
        <v>58</v>
      </c>
      <c r="D32" s="99"/>
      <c r="E32" s="121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2"/>
    </row>
    <row r="33" spans="1:22" ht="18.95" customHeight="1" x14ac:dyDescent="0.15">
      <c r="A33" s="259"/>
      <c r="B33" s="261"/>
      <c r="C33" s="101" t="s">
        <v>59</v>
      </c>
      <c r="D33" s="102"/>
      <c r="E33" s="12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4"/>
    </row>
    <row r="34" spans="1:22" ht="18.95" customHeight="1" x14ac:dyDescent="0.15">
      <c r="A34" s="259"/>
      <c r="B34" s="262"/>
      <c r="C34" s="80" t="s">
        <v>35</v>
      </c>
      <c r="D34" s="32"/>
      <c r="E34" s="12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4"/>
    </row>
    <row r="35" spans="1:22" ht="18.95" customHeight="1" x14ac:dyDescent="0.15">
      <c r="A35" s="38"/>
      <c r="B35" s="84" t="s">
        <v>43</v>
      </c>
      <c r="C35" s="81"/>
      <c r="D35" s="35"/>
      <c r="E35" s="124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27"/>
    </row>
    <row r="36" spans="1:22" ht="18.95" customHeight="1" thickBot="1" x14ac:dyDescent="0.2">
      <c r="A36" s="82"/>
      <c r="B36" s="263" t="s">
        <v>77</v>
      </c>
      <c r="C36" s="264"/>
      <c r="D36" s="33"/>
      <c r="E36" s="125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0"/>
    </row>
    <row r="37" spans="1:22" ht="24" customHeight="1" thickTop="1" x14ac:dyDescent="0.15">
      <c r="A37" s="257" t="s">
        <v>37</v>
      </c>
      <c r="B37" s="258"/>
      <c r="C37" s="258"/>
      <c r="D37" s="34"/>
      <c r="E37" s="12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0"/>
    </row>
    <row r="38" spans="1:22" ht="14.25" customHeight="1" x14ac:dyDescent="0.15">
      <c r="B38" s="90" t="s">
        <v>61</v>
      </c>
    </row>
    <row r="39" spans="1:22" ht="14.25" customHeight="1" x14ac:dyDescent="0.15">
      <c r="B39" s="90" t="s">
        <v>62</v>
      </c>
    </row>
    <row r="40" spans="1:22" ht="14.25" customHeight="1" x14ac:dyDescent="0.15">
      <c r="B40" s="90" t="s">
        <v>63</v>
      </c>
    </row>
    <row r="41" spans="1:22" ht="14.25" customHeight="1" x14ac:dyDescent="0.15">
      <c r="B41" s="90" t="s">
        <v>64</v>
      </c>
    </row>
    <row r="42" spans="1:22" ht="14.25" customHeight="1" x14ac:dyDescent="0.15">
      <c r="B42" s="90" t="s">
        <v>65</v>
      </c>
    </row>
    <row r="43" spans="1:22" ht="14.25" customHeight="1" x14ac:dyDescent="0.15"/>
    <row r="44" spans="1:22" ht="14.25" customHeight="1" x14ac:dyDescent="0.15">
      <c r="B44" s="83"/>
      <c r="C44" s="83"/>
      <c r="D44" s="83"/>
      <c r="E44" s="83"/>
      <c r="F44" s="83"/>
      <c r="G44" s="83"/>
      <c r="H44" s="83"/>
    </row>
    <row r="45" spans="1:22" ht="14.25" customHeight="1" x14ac:dyDescent="0.15"/>
    <row r="46" spans="1:22" ht="14.25" customHeight="1" x14ac:dyDescent="0.15"/>
    <row r="47" spans="1:22" ht="14.25" customHeight="1" x14ac:dyDescent="0.15"/>
    <row r="48" spans="1:22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3.5" customHeight="1" x14ac:dyDescent="0.15"/>
    <row r="54" ht="13.5" customHeight="1" x14ac:dyDescent="0.15"/>
  </sheetData>
  <mergeCells count="15">
    <mergeCell ref="A2:V2"/>
    <mergeCell ref="A37:C37"/>
    <mergeCell ref="A31:A34"/>
    <mergeCell ref="B31:B34"/>
    <mergeCell ref="B36:C36"/>
    <mergeCell ref="A25:C25"/>
    <mergeCell ref="B23:C23"/>
    <mergeCell ref="B24:C24"/>
    <mergeCell ref="V5:V6"/>
    <mergeCell ref="A5:A6"/>
    <mergeCell ref="A15:A18"/>
    <mergeCell ref="B5:C6"/>
    <mergeCell ref="B13:C13"/>
    <mergeCell ref="B15:B17"/>
    <mergeCell ref="B19:B21"/>
  </mergeCells>
  <phoneticPr fontId="3"/>
  <pageMargins left="0.59055118110236227" right="0.39370078740157483" top="0.59055118110236227" bottom="0.59055118110236227" header="0.23622047244094491" footer="0.19685039370078741"/>
  <pageSetup paperSize="8" scale="75" firstPageNumber="4294963191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view="pageBreakPreview" zoomScaleNormal="100" zoomScaleSheetLayoutView="100" workbookViewId="0">
      <selection activeCell="M22" sqref="M22"/>
    </sheetView>
  </sheetViews>
  <sheetFormatPr defaultColWidth="9.140625" defaultRowHeight="12" x14ac:dyDescent="0.15"/>
  <cols>
    <col min="1" max="1" width="4.85546875" style="7" customWidth="1"/>
    <col min="2" max="2" width="20" style="7" customWidth="1"/>
    <col min="3" max="3" width="19.7109375" style="7" customWidth="1"/>
    <col min="4" max="4" width="14.7109375" style="7" customWidth="1"/>
    <col min="5" max="20" width="12.42578125" style="7" customWidth="1"/>
    <col min="21" max="21" width="15.7109375" style="7" customWidth="1"/>
    <col min="22" max="30" width="6.42578125" style="7" customWidth="1"/>
    <col min="31" max="16384" width="9.140625" style="7"/>
  </cols>
  <sheetData>
    <row r="1" spans="1:22" s="23" customFormat="1" ht="18.75" customHeight="1" x14ac:dyDescent="0.15">
      <c r="A1" s="131" t="s">
        <v>79</v>
      </c>
      <c r="F1" s="132"/>
      <c r="G1" s="132"/>
      <c r="H1" s="132"/>
      <c r="I1" s="25"/>
    </row>
    <row r="2" spans="1:22" s="105" customFormat="1" ht="24" customHeight="1" x14ac:dyDescent="0.15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2" ht="7.5" customHeight="1" x14ac:dyDescent="0.15">
      <c r="A3" s="39"/>
      <c r="B3" s="39"/>
      <c r="U3" s="40"/>
    </row>
    <row r="4" spans="1:22" ht="14.25" customHeight="1" x14ac:dyDescent="0.15">
      <c r="L4" s="41"/>
      <c r="U4" s="7" t="s">
        <v>39</v>
      </c>
    </row>
    <row r="5" spans="1:22" ht="15" customHeight="1" x14ac:dyDescent="0.15">
      <c r="A5" s="290" t="s">
        <v>34</v>
      </c>
      <c r="B5" s="276"/>
      <c r="C5" s="276"/>
      <c r="D5" s="291"/>
      <c r="E5" s="133" t="s">
        <v>81</v>
      </c>
      <c r="F5" s="134" t="s">
        <v>82</v>
      </c>
      <c r="G5" s="134" t="s">
        <v>1</v>
      </c>
      <c r="H5" s="134" t="s">
        <v>2</v>
      </c>
      <c r="I5" s="134" t="s">
        <v>3</v>
      </c>
      <c r="J5" s="134" t="s">
        <v>4</v>
      </c>
      <c r="K5" s="134" t="s">
        <v>5</v>
      </c>
      <c r="L5" s="134" t="s">
        <v>6</v>
      </c>
      <c r="M5" s="134" t="s">
        <v>7</v>
      </c>
      <c r="N5" s="134" t="s">
        <v>8</v>
      </c>
      <c r="O5" s="134" t="s">
        <v>9</v>
      </c>
      <c r="P5" s="134" t="s">
        <v>10</v>
      </c>
      <c r="Q5" s="134" t="s">
        <v>11</v>
      </c>
      <c r="R5" s="134" t="s">
        <v>12</v>
      </c>
      <c r="S5" s="134" t="s">
        <v>13</v>
      </c>
      <c r="T5" s="134" t="s">
        <v>14</v>
      </c>
      <c r="U5" s="134" t="s">
        <v>15</v>
      </c>
      <c r="V5" s="270" t="s">
        <v>0</v>
      </c>
    </row>
    <row r="6" spans="1:22" ht="18" customHeight="1" thickBot="1" x14ac:dyDescent="0.2">
      <c r="A6" s="292"/>
      <c r="B6" s="278"/>
      <c r="C6" s="278"/>
      <c r="D6" s="293"/>
      <c r="E6" s="135" t="s">
        <v>16</v>
      </c>
      <c r="F6" s="42" t="s">
        <v>17</v>
      </c>
      <c r="G6" s="42" t="s">
        <v>18</v>
      </c>
      <c r="H6" s="42" t="s">
        <v>19</v>
      </c>
      <c r="I6" s="42" t="s">
        <v>20</v>
      </c>
      <c r="J6" s="42" t="s">
        <v>21</v>
      </c>
      <c r="K6" s="42" t="s">
        <v>22</v>
      </c>
      <c r="L6" s="42" t="s">
        <v>23</v>
      </c>
      <c r="M6" s="42" t="s">
        <v>24</v>
      </c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2" t="s">
        <v>31</v>
      </c>
      <c r="U6" s="42" t="s">
        <v>32</v>
      </c>
      <c r="V6" s="271"/>
    </row>
    <row r="7" spans="1:22" ht="18" customHeight="1" thickTop="1" x14ac:dyDescent="0.15">
      <c r="A7" s="136"/>
      <c r="B7" s="137" t="s">
        <v>83</v>
      </c>
      <c r="C7" s="137"/>
      <c r="D7" s="138"/>
      <c r="E7" s="139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>
        <f>SUM(E7:U7)</f>
        <v>0</v>
      </c>
    </row>
    <row r="8" spans="1:22" ht="18.95" customHeight="1" x14ac:dyDescent="0.15">
      <c r="A8" s="75"/>
      <c r="B8" s="142" t="s">
        <v>84</v>
      </c>
      <c r="C8" s="143"/>
      <c r="D8" s="144"/>
      <c r="E8" s="145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>
        <f t="shared" ref="V8:V9" si="0">SUM(E8:U8)</f>
        <v>0</v>
      </c>
    </row>
    <row r="9" spans="1:22" ht="18.95" customHeight="1" thickBot="1" x14ac:dyDescent="0.2">
      <c r="A9" s="148"/>
      <c r="B9" s="149" t="s">
        <v>85</v>
      </c>
      <c r="C9" s="149"/>
      <c r="D9" s="150"/>
      <c r="E9" s="151">
        <f t="shared" ref="E9:U9" si="1">E7-E8</f>
        <v>0</v>
      </c>
      <c r="F9" s="152">
        <f t="shared" si="1"/>
        <v>0</v>
      </c>
      <c r="G9" s="152">
        <f t="shared" si="1"/>
        <v>0</v>
      </c>
      <c r="H9" s="152">
        <f t="shared" si="1"/>
        <v>0</v>
      </c>
      <c r="I9" s="152">
        <f t="shared" si="1"/>
        <v>0</v>
      </c>
      <c r="J9" s="152">
        <f t="shared" si="1"/>
        <v>0</v>
      </c>
      <c r="K9" s="152">
        <f t="shared" si="1"/>
        <v>0</v>
      </c>
      <c r="L9" s="152">
        <f t="shared" si="1"/>
        <v>0</v>
      </c>
      <c r="M9" s="152">
        <f t="shared" si="1"/>
        <v>0</v>
      </c>
      <c r="N9" s="152">
        <f t="shared" si="1"/>
        <v>0</v>
      </c>
      <c r="O9" s="152">
        <f t="shared" si="1"/>
        <v>0</v>
      </c>
      <c r="P9" s="152">
        <f t="shared" si="1"/>
        <v>0</v>
      </c>
      <c r="Q9" s="152">
        <f t="shared" si="1"/>
        <v>0</v>
      </c>
      <c r="R9" s="152">
        <f t="shared" si="1"/>
        <v>0</v>
      </c>
      <c r="S9" s="152">
        <f t="shared" si="1"/>
        <v>0</v>
      </c>
      <c r="T9" s="152">
        <f t="shared" si="1"/>
        <v>0</v>
      </c>
      <c r="U9" s="152">
        <f t="shared" si="1"/>
        <v>0</v>
      </c>
      <c r="V9" s="153">
        <f t="shared" si="0"/>
        <v>0</v>
      </c>
    </row>
    <row r="10" spans="1:22" ht="18.95" customHeight="1" thickTop="1" x14ac:dyDescent="0.15">
      <c r="A10" s="154"/>
      <c r="B10" s="137" t="s">
        <v>86</v>
      </c>
      <c r="C10" s="137"/>
      <c r="D10" s="138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>
        <f>SUM(E10:U10)</f>
        <v>0</v>
      </c>
    </row>
    <row r="11" spans="1:22" ht="18.95" customHeight="1" x14ac:dyDescent="0.15">
      <c r="A11" s="155"/>
      <c r="B11" s="156" t="s">
        <v>87</v>
      </c>
      <c r="C11" s="157"/>
      <c r="D11" s="158"/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47">
        <f t="shared" ref="V11:V16" si="2">SUM(E11:U11)</f>
        <v>0</v>
      </c>
    </row>
    <row r="12" spans="1:22" ht="18.95" customHeight="1" thickBot="1" x14ac:dyDescent="0.2">
      <c r="A12" s="161"/>
      <c r="B12" s="149" t="s">
        <v>88</v>
      </c>
      <c r="C12" s="149"/>
      <c r="D12" s="150"/>
      <c r="E12" s="162">
        <f t="shared" ref="E12:U12" si="3">E10-E11</f>
        <v>0</v>
      </c>
      <c r="F12" s="163">
        <f t="shared" si="3"/>
        <v>0</v>
      </c>
      <c r="G12" s="163">
        <f t="shared" si="3"/>
        <v>0</v>
      </c>
      <c r="H12" s="163">
        <f t="shared" si="3"/>
        <v>0</v>
      </c>
      <c r="I12" s="163">
        <f t="shared" si="3"/>
        <v>0</v>
      </c>
      <c r="J12" s="163">
        <f t="shared" si="3"/>
        <v>0</v>
      </c>
      <c r="K12" s="163">
        <f t="shared" si="3"/>
        <v>0</v>
      </c>
      <c r="L12" s="163">
        <f t="shared" si="3"/>
        <v>0</v>
      </c>
      <c r="M12" s="163">
        <f t="shared" si="3"/>
        <v>0</v>
      </c>
      <c r="N12" s="163">
        <f t="shared" si="3"/>
        <v>0</v>
      </c>
      <c r="O12" s="163">
        <f t="shared" si="3"/>
        <v>0</v>
      </c>
      <c r="P12" s="163">
        <f t="shared" si="3"/>
        <v>0</v>
      </c>
      <c r="Q12" s="163">
        <f t="shared" si="3"/>
        <v>0</v>
      </c>
      <c r="R12" s="163">
        <f t="shared" si="3"/>
        <v>0</v>
      </c>
      <c r="S12" s="163">
        <f t="shared" si="3"/>
        <v>0</v>
      </c>
      <c r="T12" s="163">
        <f t="shared" si="3"/>
        <v>0</v>
      </c>
      <c r="U12" s="163">
        <f t="shared" si="3"/>
        <v>0</v>
      </c>
      <c r="V12" s="153">
        <f t="shared" si="2"/>
        <v>0</v>
      </c>
    </row>
    <row r="13" spans="1:22" ht="18.95" customHeight="1" thickTop="1" x14ac:dyDescent="0.15">
      <c r="A13" s="164"/>
      <c r="B13" s="165" t="s">
        <v>89</v>
      </c>
      <c r="C13" s="165"/>
      <c r="D13" s="166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67">
        <f t="shared" si="2"/>
        <v>0</v>
      </c>
    </row>
    <row r="14" spans="1:22" ht="18.95" customHeight="1" x14ac:dyDescent="0.15">
      <c r="A14" s="155"/>
      <c r="B14" s="143" t="s">
        <v>90</v>
      </c>
      <c r="C14" s="143"/>
      <c r="D14" s="168"/>
      <c r="E14" s="169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47">
        <f t="shared" si="2"/>
        <v>0</v>
      </c>
    </row>
    <row r="15" spans="1:22" ht="18.95" customHeight="1" thickBot="1" x14ac:dyDescent="0.2">
      <c r="A15" s="171"/>
      <c r="B15" s="294" t="s">
        <v>91</v>
      </c>
      <c r="C15" s="294"/>
      <c r="D15" s="172"/>
      <c r="E15" s="173">
        <f>E13-E14</f>
        <v>0</v>
      </c>
      <c r="F15" s="174">
        <f t="shared" ref="F15:U15" si="4">F13-F14</f>
        <v>0</v>
      </c>
      <c r="G15" s="174">
        <f t="shared" si="4"/>
        <v>0</v>
      </c>
      <c r="H15" s="174">
        <f t="shared" si="4"/>
        <v>0</v>
      </c>
      <c r="I15" s="174">
        <f t="shared" si="4"/>
        <v>0</v>
      </c>
      <c r="J15" s="174">
        <f t="shared" si="4"/>
        <v>0</v>
      </c>
      <c r="K15" s="174">
        <f t="shared" si="4"/>
        <v>0</v>
      </c>
      <c r="L15" s="174">
        <f t="shared" si="4"/>
        <v>0</v>
      </c>
      <c r="M15" s="174">
        <f t="shared" si="4"/>
        <v>0</v>
      </c>
      <c r="N15" s="174">
        <f t="shared" si="4"/>
        <v>0</v>
      </c>
      <c r="O15" s="174">
        <f t="shared" si="4"/>
        <v>0</v>
      </c>
      <c r="P15" s="174">
        <f t="shared" si="4"/>
        <v>0</v>
      </c>
      <c r="Q15" s="174">
        <f t="shared" si="4"/>
        <v>0</v>
      </c>
      <c r="R15" s="174">
        <f t="shared" si="4"/>
        <v>0</v>
      </c>
      <c r="S15" s="174">
        <f t="shared" si="4"/>
        <v>0</v>
      </c>
      <c r="T15" s="174">
        <f t="shared" si="4"/>
        <v>0</v>
      </c>
      <c r="U15" s="174">
        <f t="shared" si="4"/>
        <v>0</v>
      </c>
      <c r="V15" s="175">
        <f t="shared" si="2"/>
        <v>0</v>
      </c>
    </row>
    <row r="16" spans="1:22" ht="24" customHeight="1" thickTop="1" x14ac:dyDescent="0.15">
      <c r="A16" s="257" t="s">
        <v>92</v>
      </c>
      <c r="B16" s="258"/>
      <c r="C16" s="258"/>
      <c r="D16" s="129"/>
      <c r="E16" s="176">
        <f t="shared" ref="E16:U16" si="5">E9+E12+E15</f>
        <v>0</v>
      </c>
      <c r="F16" s="177">
        <f t="shared" si="5"/>
        <v>0</v>
      </c>
      <c r="G16" s="177">
        <f t="shared" si="5"/>
        <v>0</v>
      </c>
      <c r="H16" s="177">
        <f t="shared" si="5"/>
        <v>0</v>
      </c>
      <c r="I16" s="177">
        <f t="shared" si="5"/>
        <v>0</v>
      </c>
      <c r="J16" s="177">
        <f t="shared" si="5"/>
        <v>0</v>
      </c>
      <c r="K16" s="177">
        <f t="shared" si="5"/>
        <v>0</v>
      </c>
      <c r="L16" s="177">
        <f t="shared" si="5"/>
        <v>0</v>
      </c>
      <c r="M16" s="177">
        <f t="shared" si="5"/>
        <v>0</v>
      </c>
      <c r="N16" s="177">
        <f t="shared" si="5"/>
        <v>0</v>
      </c>
      <c r="O16" s="177">
        <f t="shared" si="5"/>
        <v>0</v>
      </c>
      <c r="P16" s="177">
        <f t="shared" si="5"/>
        <v>0</v>
      </c>
      <c r="Q16" s="177">
        <f t="shared" si="5"/>
        <v>0</v>
      </c>
      <c r="R16" s="177">
        <f t="shared" si="5"/>
        <v>0</v>
      </c>
      <c r="S16" s="177">
        <f t="shared" si="5"/>
        <v>0</v>
      </c>
      <c r="T16" s="177">
        <f t="shared" si="5"/>
        <v>0</v>
      </c>
      <c r="U16" s="177">
        <f t="shared" si="5"/>
        <v>0</v>
      </c>
      <c r="V16" s="141">
        <f t="shared" si="2"/>
        <v>0</v>
      </c>
    </row>
    <row r="17" spans="1:9" ht="28.9" customHeight="1" x14ac:dyDescent="0.15"/>
    <row r="18" spans="1:9" s="105" customFormat="1" ht="24" customHeight="1" x14ac:dyDescent="0.15">
      <c r="A18" s="295" t="s">
        <v>93</v>
      </c>
      <c r="B18" s="295"/>
      <c r="C18" s="295"/>
      <c r="D18" s="295"/>
      <c r="E18" s="295"/>
      <c r="F18" s="295"/>
      <c r="G18" s="295"/>
      <c r="H18" s="295"/>
      <c r="I18" s="295"/>
    </row>
    <row r="19" spans="1:9" ht="7.5" customHeight="1" x14ac:dyDescent="0.15">
      <c r="A19" s="178"/>
      <c r="B19" s="178"/>
      <c r="C19" s="179"/>
      <c r="D19" s="179"/>
      <c r="E19" s="179"/>
      <c r="F19" s="179"/>
      <c r="G19" s="179"/>
      <c r="H19" s="179"/>
      <c r="I19" s="179"/>
    </row>
    <row r="20" spans="1:9" ht="14.25" customHeight="1" x14ac:dyDescent="0.15">
      <c r="A20" s="70"/>
      <c r="B20" s="70"/>
      <c r="C20" s="70"/>
      <c r="D20" s="70"/>
      <c r="E20" s="70"/>
      <c r="F20" s="70"/>
      <c r="G20" s="70"/>
      <c r="H20" s="70"/>
      <c r="I20" s="70" t="s">
        <v>39</v>
      </c>
    </row>
    <row r="21" spans="1:9" ht="15" customHeight="1" x14ac:dyDescent="0.15">
      <c r="A21" s="272" t="s">
        <v>34</v>
      </c>
      <c r="B21" s="275" t="s">
        <v>33</v>
      </c>
      <c r="C21" s="276"/>
      <c r="D21" s="180" t="s">
        <v>94</v>
      </c>
      <c r="E21" s="181" t="s">
        <v>95</v>
      </c>
      <c r="F21" s="181" t="s">
        <v>96</v>
      </c>
      <c r="G21" s="181" t="s">
        <v>1</v>
      </c>
      <c r="H21" s="181" t="s">
        <v>2</v>
      </c>
      <c r="I21" s="182" t="s">
        <v>3</v>
      </c>
    </row>
    <row r="22" spans="1:9" ht="45" customHeight="1" thickBot="1" x14ac:dyDescent="0.2">
      <c r="A22" s="273"/>
      <c r="B22" s="277"/>
      <c r="C22" s="278"/>
      <c r="D22" s="183" t="s">
        <v>97</v>
      </c>
      <c r="E22" s="42" t="s">
        <v>16</v>
      </c>
      <c r="F22" s="42" t="s">
        <v>17</v>
      </c>
      <c r="G22" s="42" t="s">
        <v>18</v>
      </c>
      <c r="H22" s="42" t="s">
        <v>19</v>
      </c>
      <c r="I22" s="184" t="s">
        <v>20</v>
      </c>
    </row>
    <row r="23" spans="1:9" ht="18.75" customHeight="1" thickTop="1" x14ac:dyDescent="0.15">
      <c r="A23" s="185" t="s">
        <v>98</v>
      </c>
      <c r="B23" s="186"/>
      <c r="C23" s="186"/>
      <c r="D23" s="187"/>
      <c r="E23" s="188"/>
      <c r="F23" s="188"/>
      <c r="G23" s="188"/>
      <c r="H23" s="188"/>
      <c r="I23" s="189"/>
    </row>
    <row r="24" spans="1:9" ht="18.75" customHeight="1" x14ac:dyDescent="0.15">
      <c r="A24" s="190"/>
      <c r="B24" s="191" t="s">
        <v>99</v>
      </c>
      <c r="C24" s="192"/>
      <c r="D24" s="169"/>
      <c r="E24" s="170"/>
      <c r="F24" s="170"/>
      <c r="G24" s="170"/>
      <c r="H24" s="170"/>
      <c r="I24" s="193"/>
    </row>
    <row r="25" spans="1:9" ht="20.25" customHeight="1" x14ac:dyDescent="0.15">
      <c r="A25" s="43" t="s">
        <v>100</v>
      </c>
      <c r="B25" s="76"/>
      <c r="C25" s="194"/>
      <c r="D25" s="195"/>
      <c r="E25" s="196"/>
      <c r="F25" s="196"/>
      <c r="G25" s="196"/>
      <c r="H25" s="196"/>
      <c r="I25" s="197"/>
    </row>
    <row r="26" spans="1:9" ht="18.75" customHeight="1" x14ac:dyDescent="0.15">
      <c r="A26" s="28"/>
      <c r="B26" s="198" t="s">
        <v>101</v>
      </c>
      <c r="C26" s="199"/>
      <c r="D26" s="61"/>
      <c r="E26" s="62"/>
      <c r="F26" s="62"/>
      <c r="G26" s="62"/>
      <c r="H26" s="62"/>
      <c r="I26" s="200"/>
    </row>
    <row r="27" spans="1:9" ht="18.75" customHeight="1" x14ac:dyDescent="0.15">
      <c r="A27" s="28"/>
      <c r="B27" s="201" t="s">
        <v>102</v>
      </c>
      <c r="C27" s="202"/>
      <c r="D27" s="203"/>
      <c r="E27" s="204"/>
      <c r="F27" s="204"/>
      <c r="G27" s="204"/>
      <c r="H27" s="204"/>
      <c r="I27" s="205"/>
    </row>
    <row r="28" spans="1:9" ht="39.6" customHeight="1" x14ac:dyDescent="0.15">
      <c r="A28" s="28"/>
      <c r="B28" s="286" t="s">
        <v>103</v>
      </c>
      <c r="C28" s="206" t="s">
        <v>104</v>
      </c>
      <c r="D28" s="64"/>
      <c r="E28" s="108"/>
      <c r="F28" s="108"/>
      <c r="G28" s="108"/>
      <c r="H28" s="108"/>
      <c r="I28" s="207"/>
    </row>
    <row r="29" spans="1:9" ht="18.95" customHeight="1" x14ac:dyDescent="0.15">
      <c r="A29" s="28"/>
      <c r="B29" s="287"/>
      <c r="C29" s="208" t="s">
        <v>105</v>
      </c>
      <c r="D29" s="64"/>
      <c r="E29" s="108"/>
      <c r="F29" s="108"/>
      <c r="G29" s="108"/>
      <c r="H29" s="108"/>
      <c r="I29" s="207"/>
    </row>
    <row r="30" spans="1:9" ht="39.6" customHeight="1" x14ac:dyDescent="0.15">
      <c r="A30" s="28"/>
      <c r="B30" s="287"/>
      <c r="C30" s="209" t="s">
        <v>106</v>
      </c>
      <c r="D30" s="64"/>
      <c r="E30" s="108"/>
      <c r="F30" s="108"/>
      <c r="G30" s="108"/>
      <c r="H30" s="108"/>
      <c r="I30" s="207"/>
    </row>
    <row r="31" spans="1:9" ht="18.95" customHeight="1" x14ac:dyDescent="0.15">
      <c r="A31" s="210"/>
      <c r="B31" s="288"/>
      <c r="C31" s="211" t="s">
        <v>107</v>
      </c>
      <c r="D31" s="212">
        <f>D28+D29-D30</f>
        <v>0</v>
      </c>
      <c r="E31" s="213">
        <f t="shared" ref="E31:I31" si="6">E28+E29-E30</f>
        <v>0</v>
      </c>
      <c r="F31" s="213">
        <f t="shared" si="6"/>
        <v>0</v>
      </c>
      <c r="G31" s="213">
        <f t="shared" si="6"/>
        <v>0</v>
      </c>
      <c r="H31" s="213">
        <f t="shared" si="6"/>
        <v>0</v>
      </c>
      <c r="I31" s="214">
        <f t="shared" si="6"/>
        <v>0</v>
      </c>
    </row>
    <row r="32" spans="1:9" ht="18.75" customHeight="1" x14ac:dyDescent="0.15">
      <c r="A32" s="130" t="s">
        <v>108</v>
      </c>
      <c r="B32" s="215"/>
      <c r="C32" s="60"/>
      <c r="D32" s="16"/>
      <c r="E32" s="3"/>
      <c r="F32" s="3"/>
      <c r="G32" s="3"/>
      <c r="H32" s="3"/>
      <c r="I32" s="216"/>
    </row>
    <row r="33" spans="1:12" ht="18.95" customHeight="1" x14ac:dyDescent="0.15">
      <c r="A33" s="28"/>
      <c r="B33" s="280" t="s">
        <v>109</v>
      </c>
      <c r="C33" s="106" t="s">
        <v>110</v>
      </c>
      <c r="D33" s="61"/>
      <c r="E33" s="62"/>
      <c r="F33" s="62"/>
      <c r="G33" s="62"/>
      <c r="H33" s="62"/>
      <c r="I33" s="200"/>
    </row>
    <row r="34" spans="1:12" ht="18.95" customHeight="1" x14ac:dyDescent="0.15">
      <c r="A34" s="28"/>
      <c r="B34" s="281"/>
      <c r="C34" s="109" t="s">
        <v>111</v>
      </c>
      <c r="D34" s="67"/>
      <c r="E34" s="68"/>
      <c r="F34" s="68"/>
      <c r="G34" s="68"/>
      <c r="H34" s="68"/>
      <c r="I34" s="217"/>
    </row>
    <row r="35" spans="1:12" ht="18.95" customHeight="1" x14ac:dyDescent="0.15">
      <c r="A35" s="28"/>
      <c r="B35" s="289"/>
      <c r="C35" s="218" t="s">
        <v>112</v>
      </c>
      <c r="D35" s="219">
        <f>D33+D34</f>
        <v>0</v>
      </c>
      <c r="E35" s="220">
        <f t="shared" ref="E35:I35" si="7">E33+E34</f>
        <v>0</v>
      </c>
      <c r="F35" s="220">
        <f t="shared" si="7"/>
        <v>0</v>
      </c>
      <c r="G35" s="220">
        <f t="shared" si="7"/>
        <v>0</v>
      </c>
      <c r="H35" s="220">
        <f t="shared" si="7"/>
        <v>0</v>
      </c>
      <c r="I35" s="221">
        <f t="shared" si="7"/>
        <v>0</v>
      </c>
    </row>
    <row r="36" spans="1:12" ht="18.75" customHeight="1" x14ac:dyDescent="0.15">
      <c r="A36" s="210"/>
      <c r="B36" s="222" t="s">
        <v>113</v>
      </c>
      <c r="C36" s="223"/>
      <c r="D36" s="224"/>
      <c r="E36" s="225"/>
      <c r="F36" s="225"/>
      <c r="G36" s="225"/>
      <c r="H36" s="225"/>
      <c r="I36" s="226"/>
    </row>
    <row r="37" spans="1:12" x14ac:dyDescent="0.15">
      <c r="A37" s="227"/>
      <c r="B37" s="228"/>
      <c r="C37" s="229"/>
      <c r="D37" s="230"/>
      <c r="E37" s="230"/>
      <c r="F37" s="230"/>
      <c r="G37" s="230"/>
      <c r="H37" s="230"/>
      <c r="I37" s="230"/>
      <c r="J37" s="179"/>
      <c r="L37" s="179"/>
    </row>
    <row r="38" spans="1:12" s="235" customFormat="1" ht="19.899999999999999" customHeight="1" x14ac:dyDescent="0.15">
      <c r="A38" s="87" t="s">
        <v>114</v>
      </c>
      <c r="B38" s="231"/>
      <c r="C38" s="231"/>
      <c r="D38" s="232" t="s">
        <v>94</v>
      </c>
      <c r="E38" s="233" t="s">
        <v>115</v>
      </c>
      <c r="F38" s="233" t="s">
        <v>96</v>
      </c>
      <c r="G38" s="233" t="s">
        <v>1</v>
      </c>
      <c r="H38" s="233" t="s">
        <v>2</v>
      </c>
      <c r="I38" s="234" t="s">
        <v>3</v>
      </c>
    </row>
    <row r="39" spans="1:12" s="235" customFormat="1" ht="19.899999999999999" customHeight="1" x14ac:dyDescent="0.15">
      <c r="A39" s="26"/>
      <c r="B39" s="236" t="s">
        <v>116</v>
      </c>
      <c r="C39" s="237"/>
      <c r="D39" s="238" t="e">
        <f>D36/D35</f>
        <v>#DIV/0!</v>
      </c>
      <c r="E39" s="239" t="e">
        <f t="shared" ref="E39:I39" si="8">E36/E35</f>
        <v>#DIV/0!</v>
      </c>
      <c r="F39" s="239" t="e">
        <f t="shared" si="8"/>
        <v>#DIV/0!</v>
      </c>
      <c r="G39" s="239" t="e">
        <f t="shared" si="8"/>
        <v>#DIV/0!</v>
      </c>
      <c r="H39" s="239" t="e">
        <f t="shared" si="8"/>
        <v>#DIV/0!</v>
      </c>
      <c r="I39" s="240" t="e">
        <f t="shared" si="8"/>
        <v>#DIV/0!</v>
      </c>
    </row>
    <row r="40" spans="1:12" s="235" customFormat="1" ht="19.899999999999999" customHeight="1" x14ac:dyDescent="0.15">
      <c r="A40" s="241"/>
      <c r="B40" s="236" t="s">
        <v>117</v>
      </c>
      <c r="C40" s="242"/>
      <c r="D40" s="243" t="e">
        <f>(D27-D26-D31)/D35</f>
        <v>#DIV/0!</v>
      </c>
      <c r="E40" s="244" t="e">
        <f t="shared" ref="E40:I40" si="9">(E27-E26-E31)/E35</f>
        <v>#DIV/0!</v>
      </c>
      <c r="F40" s="244" t="e">
        <f t="shared" si="9"/>
        <v>#DIV/0!</v>
      </c>
      <c r="G40" s="244" t="e">
        <f t="shared" si="9"/>
        <v>#DIV/0!</v>
      </c>
      <c r="H40" s="244" t="e">
        <f t="shared" si="9"/>
        <v>#DIV/0!</v>
      </c>
      <c r="I40" s="245" t="e">
        <f t="shared" si="9"/>
        <v>#DIV/0!</v>
      </c>
    </row>
    <row r="41" spans="1:12" x14ac:dyDescent="0.15">
      <c r="A41" s="246"/>
    </row>
    <row r="42" spans="1:12" ht="14.25" customHeight="1" x14ac:dyDescent="0.15">
      <c r="A42" s="179"/>
      <c r="B42" s="90" t="s">
        <v>118</v>
      </c>
    </row>
    <row r="43" spans="1:12" ht="14.25" customHeight="1" x14ac:dyDescent="0.15">
      <c r="A43" s="179"/>
      <c r="B43" s="7" t="s">
        <v>119</v>
      </c>
    </row>
    <row r="44" spans="1:12" ht="14.25" customHeight="1" x14ac:dyDescent="0.15">
      <c r="A44" s="179"/>
      <c r="B44" s="90" t="s">
        <v>62</v>
      </c>
    </row>
    <row r="45" spans="1:12" ht="14.25" customHeight="1" x14ac:dyDescent="0.15">
      <c r="A45" s="179"/>
      <c r="B45" s="90" t="s">
        <v>63</v>
      </c>
    </row>
    <row r="46" spans="1:12" ht="14.25" customHeight="1" x14ac:dyDescent="0.15">
      <c r="A46" s="179"/>
      <c r="B46" s="90" t="s">
        <v>120</v>
      </c>
    </row>
    <row r="47" spans="1:12" ht="14.25" customHeight="1" x14ac:dyDescent="0.15">
      <c r="A47" s="179"/>
      <c r="B47" s="90" t="s">
        <v>121</v>
      </c>
      <c r="C47" s="179"/>
    </row>
  </sheetData>
  <mergeCells count="10">
    <mergeCell ref="V5:V6"/>
    <mergeCell ref="B15:C15"/>
    <mergeCell ref="A16:C16"/>
    <mergeCell ref="A18:I18"/>
    <mergeCell ref="A21:A22"/>
    <mergeCell ref="B21:C22"/>
    <mergeCell ref="B28:B31"/>
    <mergeCell ref="B33:B35"/>
    <mergeCell ref="A2:U2"/>
    <mergeCell ref="A5:D6"/>
  </mergeCells>
  <phoneticPr fontId="3"/>
  <pageMargins left="0.59055118110236227" right="0.39370078740157483" top="0.59055118110236227" bottom="0.59055118110236227" header="0.23622047244094491" footer="0.19685039370078741"/>
  <pageSetup paperSize="8" scale="75" firstPageNumber="4294963191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tabSelected="1" zoomScale="55" zoomScaleNormal="55" zoomScaleSheetLayoutView="44" workbookViewId="0">
      <selection activeCell="AM38" sqref="AM38"/>
    </sheetView>
  </sheetViews>
  <sheetFormatPr defaultColWidth="9.140625" defaultRowHeight="12" x14ac:dyDescent="0.15"/>
  <cols>
    <col min="1" max="1" width="4.85546875" style="7" customWidth="1"/>
    <col min="2" max="2" width="20" style="7" customWidth="1"/>
    <col min="3" max="3" width="19.7109375" style="7" customWidth="1"/>
    <col min="4" max="4" width="14.42578125" style="7" customWidth="1"/>
    <col min="5" max="9" width="12.42578125" style="7" customWidth="1"/>
    <col min="10" max="10" width="14.42578125" style="7" customWidth="1"/>
    <col min="11" max="15" width="12.42578125" style="7" customWidth="1"/>
    <col min="16" max="16" width="14.42578125" style="7" customWidth="1"/>
    <col min="17" max="21" width="12.42578125" style="7" customWidth="1"/>
    <col min="22" max="30" width="6.42578125" style="7" customWidth="1"/>
    <col min="31" max="16384" width="9.140625" style="7"/>
  </cols>
  <sheetData>
    <row r="1" spans="1:22" s="23" customFormat="1" ht="18.75" customHeight="1" x14ac:dyDescent="0.15">
      <c r="A1" s="131" t="s">
        <v>78</v>
      </c>
      <c r="F1" s="132"/>
      <c r="G1" s="132"/>
      <c r="H1" s="132"/>
      <c r="I1" s="25"/>
    </row>
    <row r="2" spans="1:22" s="105" customFormat="1" ht="24" customHeight="1" x14ac:dyDescent="0.15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2" ht="7.5" customHeight="1" x14ac:dyDescent="0.15">
      <c r="A3" s="39"/>
      <c r="B3" s="39"/>
      <c r="U3" s="40"/>
    </row>
    <row r="4" spans="1:22" ht="14.25" customHeight="1" x14ac:dyDescent="0.15">
      <c r="L4" s="41"/>
      <c r="U4" s="7" t="s">
        <v>39</v>
      </c>
    </row>
    <row r="5" spans="1:22" ht="15" customHeight="1" x14ac:dyDescent="0.15">
      <c r="A5" s="290" t="s">
        <v>34</v>
      </c>
      <c r="B5" s="276"/>
      <c r="C5" s="276"/>
      <c r="D5" s="291"/>
      <c r="E5" s="133" t="s">
        <v>122</v>
      </c>
      <c r="F5" s="134" t="s">
        <v>73</v>
      </c>
      <c r="G5" s="134" t="s">
        <v>1</v>
      </c>
      <c r="H5" s="134" t="s">
        <v>2</v>
      </c>
      <c r="I5" s="134" t="s">
        <v>3</v>
      </c>
      <c r="J5" s="134" t="s">
        <v>4</v>
      </c>
      <c r="K5" s="134" t="s">
        <v>5</v>
      </c>
      <c r="L5" s="134" t="s">
        <v>6</v>
      </c>
      <c r="M5" s="134" t="s">
        <v>7</v>
      </c>
      <c r="N5" s="134" t="s">
        <v>8</v>
      </c>
      <c r="O5" s="134" t="s">
        <v>9</v>
      </c>
      <c r="P5" s="134" t="s">
        <v>10</v>
      </c>
      <c r="Q5" s="134" t="s">
        <v>11</v>
      </c>
      <c r="R5" s="134" t="s">
        <v>12</v>
      </c>
      <c r="S5" s="134" t="s">
        <v>13</v>
      </c>
      <c r="T5" s="134" t="s">
        <v>14</v>
      </c>
      <c r="U5" s="134" t="s">
        <v>15</v>
      </c>
      <c r="V5" s="270" t="s">
        <v>0</v>
      </c>
    </row>
    <row r="6" spans="1:22" ht="18" customHeight="1" thickBot="1" x14ac:dyDescent="0.2">
      <c r="A6" s="292"/>
      <c r="B6" s="278"/>
      <c r="C6" s="278"/>
      <c r="D6" s="293"/>
      <c r="E6" s="135" t="s">
        <v>16</v>
      </c>
      <c r="F6" s="42" t="s">
        <v>17</v>
      </c>
      <c r="G6" s="42" t="s">
        <v>18</v>
      </c>
      <c r="H6" s="42" t="s">
        <v>19</v>
      </c>
      <c r="I6" s="42" t="s">
        <v>20</v>
      </c>
      <c r="J6" s="42" t="s">
        <v>21</v>
      </c>
      <c r="K6" s="42" t="s">
        <v>22</v>
      </c>
      <c r="L6" s="42" t="s">
        <v>23</v>
      </c>
      <c r="M6" s="42" t="s">
        <v>24</v>
      </c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2" t="s">
        <v>31</v>
      </c>
      <c r="U6" s="42" t="s">
        <v>32</v>
      </c>
      <c r="V6" s="271"/>
    </row>
    <row r="7" spans="1:22" ht="18" customHeight="1" thickTop="1" x14ac:dyDescent="0.15">
      <c r="A7" s="136"/>
      <c r="B7" s="137" t="s">
        <v>83</v>
      </c>
      <c r="C7" s="137"/>
      <c r="D7" s="138"/>
      <c r="E7" s="139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>
        <f>SUM(E7:U7)</f>
        <v>0</v>
      </c>
    </row>
    <row r="8" spans="1:22" ht="18.95" customHeight="1" x14ac:dyDescent="0.15">
      <c r="A8" s="75"/>
      <c r="B8" s="142" t="s">
        <v>84</v>
      </c>
      <c r="C8" s="143"/>
      <c r="D8" s="144"/>
      <c r="E8" s="145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>
        <f t="shared" ref="V8:V9" si="0">SUM(E8:U8)</f>
        <v>0</v>
      </c>
    </row>
    <row r="9" spans="1:22" ht="18.95" customHeight="1" thickBot="1" x14ac:dyDescent="0.2">
      <c r="A9" s="148"/>
      <c r="B9" s="149" t="s">
        <v>85</v>
      </c>
      <c r="C9" s="149"/>
      <c r="D9" s="150"/>
      <c r="E9" s="151">
        <f t="shared" ref="E9:U9" si="1">E7-E8</f>
        <v>0</v>
      </c>
      <c r="F9" s="152">
        <f t="shared" si="1"/>
        <v>0</v>
      </c>
      <c r="G9" s="152">
        <f t="shared" si="1"/>
        <v>0</v>
      </c>
      <c r="H9" s="152">
        <f t="shared" si="1"/>
        <v>0</v>
      </c>
      <c r="I9" s="152">
        <f t="shared" si="1"/>
        <v>0</v>
      </c>
      <c r="J9" s="152">
        <f t="shared" si="1"/>
        <v>0</v>
      </c>
      <c r="K9" s="152">
        <f t="shared" si="1"/>
        <v>0</v>
      </c>
      <c r="L9" s="152">
        <f t="shared" si="1"/>
        <v>0</v>
      </c>
      <c r="M9" s="152">
        <f t="shared" si="1"/>
        <v>0</v>
      </c>
      <c r="N9" s="152">
        <f t="shared" si="1"/>
        <v>0</v>
      </c>
      <c r="O9" s="152">
        <f t="shared" si="1"/>
        <v>0</v>
      </c>
      <c r="P9" s="152">
        <f t="shared" si="1"/>
        <v>0</v>
      </c>
      <c r="Q9" s="152">
        <f t="shared" si="1"/>
        <v>0</v>
      </c>
      <c r="R9" s="152">
        <f t="shared" si="1"/>
        <v>0</v>
      </c>
      <c r="S9" s="152">
        <f t="shared" si="1"/>
        <v>0</v>
      </c>
      <c r="T9" s="152">
        <f t="shared" si="1"/>
        <v>0</v>
      </c>
      <c r="U9" s="152">
        <f t="shared" si="1"/>
        <v>0</v>
      </c>
      <c r="V9" s="153">
        <f t="shared" si="0"/>
        <v>0</v>
      </c>
    </row>
    <row r="10" spans="1:22" ht="18.95" customHeight="1" thickTop="1" x14ac:dyDescent="0.15">
      <c r="A10" s="154"/>
      <c r="B10" s="137" t="s">
        <v>86</v>
      </c>
      <c r="C10" s="137"/>
      <c r="D10" s="138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>
        <f>SUM(E10:U10)</f>
        <v>0</v>
      </c>
    </row>
    <row r="11" spans="1:22" ht="18.95" customHeight="1" x14ac:dyDescent="0.15">
      <c r="A11" s="155"/>
      <c r="B11" s="156" t="s">
        <v>87</v>
      </c>
      <c r="C11" s="157"/>
      <c r="D11" s="158"/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47">
        <f t="shared" ref="V11:V16" si="2">SUM(E11:U11)</f>
        <v>0</v>
      </c>
    </row>
    <row r="12" spans="1:22" ht="18.95" customHeight="1" thickBot="1" x14ac:dyDescent="0.2">
      <c r="A12" s="161"/>
      <c r="B12" s="149" t="s">
        <v>88</v>
      </c>
      <c r="C12" s="149"/>
      <c r="D12" s="150"/>
      <c r="E12" s="162">
        <f t="shared" ref="E12:U12" si="3">E10-E11</f>
        <v>0</v>
      </c>
      <c r="F12" s="163">
        <f t="shared" si="3"/>
        <v>0</v>
      </c>
      <c r="G12" s="163">
        <f t="shared" si="3"/>
        <v>0</v>
      </c>
      <c r="H12" s="163">
        <f t="shared" si="3"/>
        <v>0</v>
      </c>
      <c r="I12" s="163">
        <f t="shared" si="3"/>
        <v>0</v>
      </c>
      <c r="J12" s="163">
        <f t="shared" si="3"/>
        <v>0</v>
      </c>
      <c r="K12" s="163">
        <f t="shared" si="3"/>
        <v>0</v>
      </c>
      <c r="L12" s="163">
        <f t="shared" si="3"/>
        <v>0</v>
      </c>
      <c r="M12" s="163">
        <f t="shared" si="3"/>
        <v>0</v>
      </c>
      <c r="N12" s="163">
        <f t="shared" si="3"/>
        <v>0</v>
      </c>
      <c r="O12" s="163">
        <f t="shared" si="3"/>
        <v>0</v>
      </c>
      <c r="P12" s="163">
        <f t="shared" si="3"/>
        <v>0</v>
      </c>
      <c r="Q12" s="163">
        <f t="shared" si="3"/>
        <v>0</v>
      </c>
      <c r="R12" s="163">
        <f t="shared" si="3"/>
        <v>0</v>
      </c>
      <c r="S12" s="163">
        <f t="shared" si="3"/>
        <v>0</v>
      </c>
      <c r="T12" s="163">
        <f t="shared" si="3"/>
        <v>0</v>
      </c>
      <c r="U12" s="163">
        <f t="shared" si="3"/>
        <v>0</v>
      </c>
      <c r="V12" s="153">
        <f t="shared" si="2"/>
        <v>0</v>
      </c>
    </row>
    <row r="13" spans="1:22" ht="18.95" customHeight="1" thickTop="1" x14ac:dyDescent="0.15">
      <c r="A13" s="164"/>
      <c r="B13" s="165" t="s">
        <v>89</v>
      </c>
      <c r="C13" s="165"/>
      <c r="D13" s="166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167">
        <f t="shared" si="2"/>
        <v>0</v>
      </c>
    </row>
    <row r="14" spans="1:22" ht="18.95" customHeight="1" x14ac:dyDescent="0.15">
      <c r="A14" s="155"/>
      <c r="B14" s="143" t="s">
        <v>90</v>
      </c>
      <c r="C14" s="143"/>
      <c r="D14" s="168"/>
      <c r="E14" s="169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47">
        <f t="shared" si="2"/>
        <v>0</v>
      </c>
    </row>
    <row r="15" spans="1:22" ht="18.95" customHeight="1" thickBot="1" x14ac:dyDescent="0.2">
      <c r="A15" s="171"/>
      <c r="B15" s="294" t="s">
        <v>91</v>
      </c>
      <c r="C15" s="294"/>
      <c r="D15" s="172"/>
      <c r="E15" s="173">
        <f>E13-E14</f>
        <v>0</v>
      </c>
      <c r="F15" s="174">
        <f t="shared" ref="F15:U15" si="4">F13-F14</f>
        <v>0</v>
      </c>
      <c r="G15" s="174">
        <f t="shared" si="4"/>
        <v>0</v>
      </c>
      <c r="H15" s="174">
        <f t="shared" si="4"/>
        <v>0</v>
      </c>
      <c r="I15" s="174">
        <f t="shared" si="4"/>
        <v>0</v>
      </c>
      <c r="J15" s="174">
        <f t="shared" si="4"/>
        <v>0</v>
      </c>
      <c r="K15" s="174">
        <f t="shared" si="4"/>
        <v>0</v>
      </c>
      <c r="L15" s="174">
        <f t="shared" si="4"/>
        <v>0</v>
      </c>
      <c r="M15" s="174">
        <f t="shared" si="4"/>
        <v>0</v>
      </c>
      <c r="N15" s="174">
        <f t="shared" si="4"/>
        <v>0</v>
      </c>
      <c r="O15" s="174">
        <f t="shared" si="4"/>
        <v>0</v>
      </c>
      <c r="P15" s="174">
        <f t="shared" si="4"/>
        <v>0</v>
      </c>
      <c r="Q15" s="174">
        <f t="shared" si="4"/>
        <v>0</v>
      </c>
      <c r="R15" s="174">
        <f t="shared" si="4"/>
        <v>0</v>
      </c>
      <c r="S15" s="174">
        <f t="shared" si="4"/>
        <v>0</v>
      </c>
      <c r="T15" s="174">
        <f t="shared" si="4"/>
        <v>0</v>
      </c>
      <c r="U15" s="174">
        <f t="shared" si="4"/>
        <v>0</v>
      </c>
      <c r="V15" s="175">
        <f t="shared" si="2"/>
        <v>0</v>
      </c>
    </row>
    <row r="16" spans="1:22" ht="24" customHeight="1" thickTop="1" x14ac:dyDescent="0.15">
      <c r="A16" s="257" t="s">
        <v>123</v>
      </c>
      <c r="B16" s="258"/>
      <c r="C16" s="258"/>
      <c r="D16" s="129"/>
      <c r="E16" s="176">
        <f t="shared" ref="E16:U16" si="5">E9+E12+E15</f>
        <v>0</v>
      </c>
      <c r="F16" s="177">
        <f t="shared" si="5"/>
        <v>0</v>
      </c>
      <c r="G16" s="177">
        <f t="shared" si="5"/>
        <v>0</v>
      </c>
      <c r="H16" s="177">
        <f t="shared" si="5"/>
        <v>0</v>
      </c>
      <c r="I16" s="177">
        <f t="shared" si="5"/>
        <v>0</v>
      </c>
      <c r="J16" s="177">
        <f t="shared" si="5"/>
        <v>0</v>
      </c>
      <c r="K16" s="177">
        <f t="shared" si="5"/>
        <v>0</v>
      </c>
      <c r="L16" s="177">
        <f t="shared" si="5"/>
        <v>0</v>
      </c>
      <c r="M16" s="177">
        <f t="shared" si="5"/>
        <v>0</v>
      </c>
      <c r="N16" s="177">
        <f t="shared" si="5"/>
        <v>0</v>
      </c>
      <c r="O16" s="177">
        <f t="shared" si="5"/>
        <v>0</v>
      </c>
      <c r="P16" s="177">
        <f t="shared" si="5"/>
        <v>0</v>
      </c>
      <c r="Q16" s="177">
        <f t="shared" si="5"/>
        <v>0</v>
      </c>
      <c r="R16" s="177">
        <f t="shared" si="5"/>
        <v>0</v>
      </c>
      <c r="S16" s="177">
        <f t="shared" si="5"/>
        <v>0</v>
      </c>
      <c r="T16" s="177">
        <f t="shared" si="5"/>
        <v>0</v>
      </c>
      <c r="U16" s="177">
        <f t="shared" si="5"/>
        <v>0</v>
      </c>
      <c r="V16" s="141">
        <f t="shared" si="2"/>
        <v>0</v>
      </c>
    </row>
    <row r="17" spans="1:21" ht="28.9" customHeight="1" x14ac:dyDescent="0.15"/>
    <row r="18" spans="1:21" s="105" customFormat="1" ht="24" customHeight="1" x14ac:dyDescent="0.15">
      <c r="A18" s="256" t="s">
        <v>124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</row>
    <row r="19" spans="1:21" ht="7.5" customHeight="1" x14ac:dyDescent="0.15">
      <c r="A19" s="39"/>
      <c r="B19" s="39"/>
    </row>
    <row r="20" spans="1:21" ht="17.25" x14ac:dyDescent="0.15">
      <c r="A20" s="247"/>
      <c r="B20" s="248"/>
      <c r="C20" s="248"/>
      <c r="D20" s="249"/>
      <c r="E20" s="128"/>
      <c r="F20" s="128"/>
      <c r="G20" s="128"/>
      <c r="H20" s="128"/>
    </row>
    <row r="21" spans="1:21" x14ac:dyDescent="0.15">
      <c r="D21" s="250" t="s">
        <v>126</v>
      </c>
      <c r="E21" s="296" t="s">
        <v>127</v>
      </c>
      <c r="F21" s="296"/>
      <c r="G21" s="296"/>
      <c r="H21" s="299" t="s">
        <v>128</v>
      </c>
      <c r="I21" s="300"/>
      <c r="J21" s="250" t="s">
        <v>126</v>
      </c>
      <c r="K21" s="296" t="s">
        <v>127</v>
      </c>
      <c r="L21" s="296"/>
      <c r="M21" s="296"/>
      <c r="N21" s="299" t="s">
        <v>128</v>
      </c>
      <c r="O21" s="300"/>
      <c r="P21" s="250" t="s">
        <v>125</v>
      </c>
      <c r="Q21" s="296" t="s">
        <v>127</v>
      </c>
      <c r="R21" s="296"/>
      <c r="S21" s="296"/>
      <c r="T21" s="299" t="s">
        <v>128</v>
      </c>
      <c r="U21" s="300"/>
    </row>
    <row r="22" spans="1:21" ht="24" customHeight="1" x14ac:dyDescent="0.15">
      <c r="D22" s="250">
        <v>1</v>
      </c>
      <c r="E22" s="296" t="s">
        <v>129</v>
      </c>
      <c r="F22" s="296"/>
      <c r="G22" s="296"/>
      <c r="H22" s="297" t="s">
        <v>130</v>
      </c>
      <c r="I22" s="298"/>
      <c r="J22" s="250">
        <v>2</v>
      </c>
      <c r="K22" s="296" t="s">
        <v>131</v>
      </c>
      <c r="L22" s="296"/>
      <c r="M22" s="296"/>
      <c r="N22" s="297" t="s">
        <v>132</v>
      </c>
      <c r="O22" s="298"/>
      <c r="P22" s="250">
        <v>3</v>
      </c>
      <c r="Q22" s="296" t="s">
        <v>133</v>
      </c>
      <c r="R22" s="296"/>
      <c r="S22" s="296"/>
      <c r="T22" s="297" t="s">
        <v>130</v>
      </c>
      <c r="U22" s="298"/>
    </row>
    <row r="23" spans="1:21" ht="18.75" customHeight="1" x14ac:dyDescent="0.15">
      <c r="A23" s="272" t="s">
        <v>34</v>
      </c>
      <c r="B23" s="275" t="s">
        <v>33</v>
      </c>
      <c r="C23" s="276"/>
      <c r="D23" s="251" t="s">
        <v>94</v>
      </c>
      <c r="E23" s="181" t="s">
        <v>81</v>
      </c>
      <c r="F23" s="181" t="s">
        <v>96</v>
      </c>
      <c r="G23" s="181" t="s">
        <v>1</v>
      </c>
      <c r="H23" s="181" t="s">
        <v>2</v>
      </c>
      <c r="I23" s="182" t="s">
        <v>3</v>
      </c>
      <c r="J23" s="251" t="s">
        <v>94</v>
      </c>
      <c r="K23" s="181" t="s">
        <v>81</v>
      </c>
      <c r="L23" s="181" t="s">
        <v>96</v>
      </c>
      <c r="M23" s="181" t="s">
        <v>1</v>
      </c>
      <c r="N23" s="181" t="s">
        <v>2</v>
      </c>
      <c r="O23" s="182" t="s">
        <v>3</v>
      </c>
      <c r="P23" s="251" t="s">
        <v>94</v>
      </c>
      <c r="Q23" s="181" t="s">
        <v>81</v>
      </c>
      <c r="R23" s="181" t="s">
        <v>96</v>
      </c>
      <c r="S23" s="181" t="s">
        <v>1</v>
      </c>
      <c r="T23" s="181" t="s">
        <v>2</v>
      </c>
      <c r="U23" s="182" t="s">
        <v>3</v>
      </c>
    </row>
    <row r="24" spans="1:21" ht="23.25" thickBot="1" x14ac:dyDescent="0.2">
      <c r="A24" s="273"/>
      <c r="B24" s="277"/>
      <c r="C24" s="278"/>
      <c r="D24" s="252" t="s">
        <v>97</v>
      </c>
      <c r="E24" s="42" t="s">
        <v>16</v>
      </c>
      <c r="F24" s="42" t="s">
        <v>17</v>
      </c>
      <c r="G24" s="42" t="s">
        <v>18</v>
      </c>
      <c r="H24" s="42" t="s">
        <v>19</v>
      </c>
      <c r="I24" s="184" t="s">
        <v>20</v>
      </c>
      <c r="J24" s="252" t="s">
        <v>97</v>
      </c>
      <c r="K24" s="42" t="s">
        <v>16</v>
      </c>
      <c r="L24" s="42" t="s">
        <v>17</v>
      </c>
      <c r="M24" s="42" t="s">
        <v>18</v>
      </c>
      <c r="N24" s="42" t="s">
        <v>19</v>
      </c>
      <c r="O24" s="184" t="s">
        <v>20</v>
      </c>
      <c r="P24" s="252" t="s">
        <v>97</v>
      </c>
      <c r="Q24" s="42" t="s">
        <v>16</v>
      </c>
      <c r="R24" s="42" t="s">
        <v>17</v>
      </c>
      <c r="S24" s="42" t="s">
        <v>18</v>
      </c>
      <c r="T24" s="42" t="s">
        <v>19</v>
      </c>
      <c r="U24" s="184" t="s">
        <v>20</v>
      </c>
    </row>
    <row r="25" spans="1:21" ht="18.95" customHeight="1" thickTop="1" x14ac:dyDescent="0.15">
      <c r="A25" s="185" t="s">
        <v>134</v>
      </c>
      <c r="B25" s="186"/>
      <c r="C25" s="186"/>
      <c r="D25" s="187"/>
      <c r="E25" s="188"/>
      <c r="F25" s="188"/>
      <c r="G25" s="188"/>
      <c r="H25" s="188"/>
      <c r="I25" s="189"/>
      <c r="J25" s="187"/>
      <c r="K25" s="188"/>
      <c r="L25" s="188"/>
      <c r="M25" s="188"/>
      <c r="N25" s="188"/>
      <c r="O25" s="189"/>
      <c r="P25" s="187"/>
      <c r="Q25" s="188"/>
      <c r="R25" s="188"/>
      <c r="S25" s="188"/>
      <c r="T25" s="188"/>
      <c r="U25" s="189"/>
    </row>
    <row r="26" spans="1:21" ht="18.95" customHeight="1" x14ac:dyDescent="0.15">
      <c r="A26" s="190"/>
      <c r="B26" s="191" t="s">
        <v>99</v>
      </c>
      <c r="C26" s="192"/>
      <c r="D26" s="169"/>
      <c r="E26" s="170"/>
      <c r="F26" s="170"/>
      <c r="G26" s="170"/>
      <c r="H26" s="170"/>
      <c r="I26" s="193"/>
      <c r="J26" s="169"/>
      <c r="K26" s="170"/>
      <c r="L26" s="170"/>
      <c r="M26" s="170"/>
      <c r="N26" s="170"/>
      <c r="O26" s="193"/>
      <c r="P26" s="169"/>
      <c r="Q26" s="170"/>
      <c r="R26" s="170"/>
      <c r="S26" s="170"/>
      <c r="T26" s="170"/>
      <c r="U26" s="193"/>
    </row>
    <row r="27" spans="1:21" ht="18.75" customHeight="1" x14ac:dyDescent="0.15">
      <c r="A27" s="253" t="s">
        <v>135</v>
      </c>
      <c r="B27" s="76"/>
      <c r="C27" s="60"/>
      <c r="D27" s="16"/>
      <c r="E27" s="3"/>
      <c r="F27" s="3"/>
      <c r="G27" s="3"/>
      <c r="H27" s="3"/>
      <c r="I27" s="216"/>
      <c r="J27" s="16"/>
      <c r="K27" s="3"/>
      <c r="L27" s="3"/>
      <c r="M27" s="3"/>
      <c r="N27" s="3"/>
      <c r="O27" s="216"/>
      <c r="P27" s="16"/>
      <c r="Q27" s="3"/>
      <c r="R27" s="3"/>
      <c r="S27" s="3"/>
      <c r="T27" s="3"/>
      <c r="U27" s="216"/>
    </row>
    <row r="28" spans="1:21" ht="18.600000000000001" customHeight="1" x14ac:dyDescent="0.15">
      <c r="A28" s="28"/>
      <c r="B28" s="198" t="s">
        <v>101</v>
      </c>
      <c r="C28" s="199"/>
      <c r="D28" s="61"/>
      <c r="E28" s="62"/>
      <c r="F28" s="62"/>
      <c r="G28" s="62"/>
      <c r="H28" s="62"/>
      <c r="I28" s="200"/>
      <c r="J28" s="61"/>
      <c r="K28" s="62"/>
      <c r="L28" s="62"/>
      <c r="M28" s="62"/>
      <c r="N28" s="62"/>
      <c r="O28" s="200"/>
      <c r="P28" s="61"/>
      <c r="Q28" s="62"/>
      <c r="R28" s="62"/>
      <c r="S28" s="62"/>
      <c r="T28" s="62"/>
      <c r="U28" s="200"/>
    </row>
    <row r="29" spans="1:21" s="235" customFormat="1" ht="18.600000000000001" customHeight="1" x14ac:dyDescent="0.15">
      <c r="A29" s="28"/>
      <c r="B29" s="254" t="s">
        <v>102</v>
      </c>
      <c r="C29" s="202"/>
      <c r="D29" s="203"/>
      <c r="E29" s="204"/>
      <c r="F29" s="204"/>
      <c r="G29" s="204"/>
      <c r="H29" s="204"/>
      <c r="I29" s="205"/>
      <c r="J29" s="203"/>
      <c r="K29" s="204"/>
      <c r="L29" s="204"/>
      <c r="M29" s="204"/>
      <c r="N29" s="204"/>
      <c r="O29" s="205"/>
      <c r="P29" s="203"/>
      <c r="Q29" s="204"/>
      <c r="R29" s="204"/>
      <c r="S29" s="204"/>
      <c r="T29" s="204"/>
      <c r="U29" s="205"/>
    </row>
    <row r="30" spans="1:21" s="235" customFormat="1" ht="39.6" customHeight="1" x14ac:dyDescent="0.15">
      <c r="A30" s="28"/>
      <c r="B30" s="286" t="s">
        <v>103</v>
      </c>
      <c r="C30" s="206" t="s">
        <v>104</v>
      </c>
      <c r="D30" s="64"/>
      <c r="E30" s="108"/>
      <c r="F30" s="108"/>
      <c r="G30" s="108"/>
      <c r="H30" s="108"/>
      <c r="I30" s="207"/>
      <c r="J30" s="64"/>
      <c r="K30" s="108"/>
      <c r="L30" s="108"/>
      <c r="M30" s="108"/>
      <c r="N30" s="108"/>
      <c r="O30" s="207"/>
      <c r="P30" s="64"/>
      <c r="Q30" s="108"/>
      <c r="R30" s="108"/>
      <c r="S30" s="108"/>
      <c r="T30" s="108"/>
      <c r="U30" s="207"/>
    </row>
    <row r="31" spans="1:21" s="235" customFormat="1" ht="18.600000000000001" customHeight="1" x14ac:dyDescent="0.15">
      <c r="A31" s="28"/>
      <c r="B31" s="287"/>
      <c r="C31" s="208" t="s">
        <v>105</v>
      </c>
      <c r="D31" s="64"/>
      <c r="E31" s="108"/>
      <c r="F31" s="108"/>
      <c r="G31" s="108"/>
      <c r="H31" s="108"/>
      <c r="I31" s="207"/>
      <c r="J31" s="64"/>
      <c r="K31" s="108"/>
      <c r="L31" s="108"/>
      <c r="M31" s="108"/>
      <c r="N31" s="108"/>
      <c r="O31" s="207"/>
      <c r="P31" s="64"/>
      <c r="Q31" s="108"/>
      <c r="R31" s="108"/>
      <c r="S31" s="108"/>
      <c r="T31" s="108"/>
      <c r="U31" s="207"/>
    </row>
    <row r="32" spans="1:21" ht="39.6" customHeight="1" x14ac:dyDescent="0.15">
      <c r="A32" s="28"/>
      <c r="B32" s="287"/>
      <c r="C32" s="209" t="s">
        <v>106</v>
      </c>
      <c r="D32" s="64"/>
      <c r="E32" s="108"/>
      <c r="F32" s="108"/>
      <c r="G32" s="108"/>
      <c r="H32" s="108"/>
      <c r="I32" s="207"/>
      <c r="J32" s="64"/>
      <c r="K32" s="108"/>
      <c r="L32" s="108"/>
      <c r="M32" s="108"/>
      <c r="N32" s="108"/>
      <c r="O32" s="207"/>
      <c r="P32" s="64"/>
      <c r="Q32" s="108"/>
      <c r="R32" s="108"/>
      <c r="S32" s="108"/>
      <c r="T32" s="108"/>
      <c r="U32" s="207"/>
    </row>
    <row r="33" spans="1:21" ht="14.25" customHeight="1" x14ac:dyDescent="0.15">
      <c r="A33" s="210"/>
      <c r="B33" s="288"/>
      <c r="C33" s="211" t="s">
        <v>107</v>
      </c>
      <c r="D33" s="212">
        <f>D30+D31-D32</f>
        <v>0</v>
      </c>
      <c r="E33" s="213">
        <f t="shared" ref="E33:I33" si="6">E30+E31-E32</f>
        <v>0</v>
      </c>
      <c r="F33" s="213">
        <f t="shared" si="6"/>
        <v>0</v>
      </c>
      <c r="G33" s="213">
        <f t="shared" si="6"/>
        <v>0</v>
      </c>
      <c r="H33" s="213">
        <f t="shared" si="6"/>
        <v>0</v>
      </c>
      <c r="I33" s="214">
        <f t="shared" si="6"/>
        <v>0</v>
      </c>
      <c r="J33" s="212">
        <f>J30+J31-J32</f>
        <v>0</v>
      </c>
      <c r="K33" s="213">
        <f t="shared" ref="K33:O33" si="7">K30+K31-K32</f>
        <v>0</v>
      </c>
      <c r="L33" s="213">
        <f t="shared" si="7"/>
        <v>0</v>
      </c>
      <c r="M33" s="213">
        <f t="shared" si="7"/>
        <v>0</v>
      </c>
      <c r="N33" s="213">
        <f t="shared" si="7"/>
        <v>0</v>
      </c>
      <c r="O33" s="214">
        <f t="shared" si="7"/>
        <v>0</v>
      </c>
      <c r="P33" s="212">
        <f>P30+P31-P32</f>
        <v>0</v>
      </c>
      <c r="Q33" s="213">
        <f t="shared" ref="Q33:U33" si="8">Q30+Q31-Q32</f>
        <v>0</v>
      </c>
      <c r="R33" s="213">
        <f t="shared" si="8"/>
        <v>0</v>
      </c>
      <c r="S33" s="213">
        <f t="shared" si="8"/>
        <v>0</v>
      </c>
      <c r="T33" s="213">
        <f t="shared" si="8"/>
        <v>0</v>
      </c>
      <c r="U33" s="214">
        <f t="shared" si="8"/>
        <v>0</v>
      </c>
    </row>
    <row r="34" spans="1:21" ht="14.25" customHeight="1" x14ac:dyDescent="0.15">
      <c r="A34" s="255" t="s">
        <v>136</v>
      </c>
      <c r="B34" s="215"/>
      <c r="C34" s="60"/>
      <c r="D34" s="16"/>
      <c r="E34" s="3"/>
      <c r="F34" s="3"/>
      <c r="G34" s="3"/>
      <c r="H34" s="3"/>
      <c r="I34" s="216"/>
      <c r="J34" s="16"/>
      <c r="K34" s="3"/>
      <c r="L34" s="3"/>
      <c r="M34" s="3"/>
      <c r="N34" s="3"/>
      <c r="O34" s="216"/>
      <c r="P34" s="16"/>
      <c r="Q34" s="3"/>
      <c r="R34" s="3"/>
      <c r="S34" s="3"/>
      <c r="T34" s="3"/>
      <c r="U34" s="216"/>
    </row>
    <row r="35" spans="1:21" ht="18.600000000000001" customHeight="1" x14ac:dyDescent="0.15">
      <c r="A35" s="28"/>
      <c r="B35" s="280" t="s">
        <v>109</v>
      </c>
      <c r="C35" s="106" t="s">
        <v>110</v>
      </c>
      <c r="D35" s="61"/>
      <c r="E35" s="62"/>
      <c r="F35" s="62"/>
      <c r="G35" s="62"/>
      <c r="H35" s="62"/>
      <c r="I35" s="200"/>
      <c r="J35" s="61"/>
      <c r="K35" s="62"/>
      <c r="L35" s="62"/>
      <c r="M35" s="62"/>
      <c r="N35" s="62"/>
      <c r="O35" s="200"/>
      <c r="P35" s="61"/>
      <c r="Q35" s="62"/>
      <c r="R35" s="62"/>
      <c r="S35" s="62"/>
      <c r="T35" s="62"/>
      <c r="U35" s="200"/>
    </row>
    <row r="36" spans="1:21" ht="18.600000000000001" customHeight="1" x14ac:dyDescent="0.15">
      <c r="A36" s="28"/>
      <c r="B36" s="281"/>
      <c r="C36" s="109" t="s">
        <v>111</v>
      </c>
      <c r="D36" s="67"/>
      <c r="E36" s="68"/>
      <c r="F36" s="68"/>
      <c r="G36" s="68"/>
      <c r="H36" s="68"/>
      <c r="I36" s="217"/>
      <c r="J36" s="67"/>
      <c r="K36" s="68"/>
      <c r="L36" s="68"/>
      <c r="M36" s="68"/>
      <c r="N36" s="68"/>
      <c r="O36" s="217"/>
      <c r="P36" s="67"/>
      <c r="Q36" s="68"/>
      <c r="R36" s="68"/>
      <c r="S36" s="68"/>
      <c r="T36" s="68"/>
      <c r="U36" s="217"/>
    </row>
    <row r="37" spans="1:21" ht="18.600000000000001" customHeight="1" x14ac:dyDescent="0.15">
      <c r="A37" s="28"/>
      <c r="B37" s="289"/>
      <c r="C37" s="218" t="s">
        <v>112</v>
      </c>
      <c r="D37" s="219">
        <f>SUM(D35:D36)</f>
        <v>0</v>
      </c>
      <c r="E37" s="220">
        <f t="shared" ref="E37:I37" si="9">SUM(E35:E36)</f>
        <v>0</v>
      </c>
      <c r="F37" s="220">
        <f t="shared" si="9"/>
        <v>0</v>
      </c>
      <c r="G37" s="220">
        <f t="shared" si="9"/>
        <v>0</v>
      </c>
      <c r="H37" s="220">
        <f t="shared" si="9"/>
        <v>0</v>
      </c>
      <c r="I37" s="221">
        <f t="shared" si="9"/>
        <v>0</v>
      </c>
      <c r="J37" s="219">
        <f>SUM(J35:J36)</f>
        <v>0</v>
      </c>
      <c r="K37" s="220">
        <f t="shared" ref="K37:O37" si="10">SUM(K35:K36)</f>
        <v>0</v>
      </c>
      <c r="L37" s="220">
        <f t="shared" si="10"/>
        <v>0</v>
      </c>
      <c r="M37" s="220">
        <f t="shared" si="10"/>
        <v>0</v>
      </c>
      <c r="N37" s="220">
        <f t="shared" si="10"/>
        <v>0</v>
      </c>
      <c r="O37" s="221">
        <f t="shared" si="10"/>
        <v>0</v>
      </c>
      <c r="P37" s="219">
        <f>SUM(P35:P36)</f>
        <v>0</v>
      </c>
      <c r="Q37" s="220">
        <f t="shared" ref="Q37:U37" si="11">SUM(Q35:Q36)</f>
        <v>0</v>
      </c>
      <c r="R37" s="220">
        <f t="shared" si="11"/>
        <v>0</v>
      </c>
      <c r="S37" s="220">
        <f t="shared" si="11"/>
        <v>0</v>
      </c>
      <c r="T37" s="220">
        <f t="shared" si="11"/>
        <v>0</v>
      </c>
      <c r="U37" s="221">
        <f t="shared" si="11"/>
        <v>0</v>
      </c>
    </row>
    <row r="38" spans="1:21" ht="18.600000000000001" customHeight="1" x14ac:dyDescent="0.15">
      <c r="A38" s="210"/>
      <c r="B38" s="222" t="s">
        <v>137</v>
      </c>
      <c r="C38" s="223"/>
      <c r="D38" s="224"/>
      <c r="E38" s="225"/>
      <c r="F38" s="225"/>
      <c r="G38" s="225"/>
      <c r="H38" s="225"/>
      <c r="I38" s="226"/>
      <c r="J38" s="224"/>
      <c r="K38" s="225"/>
      <c r="L38" s="225"/>
      <c r="M38" s="225"/>
      <c r="N38" s="225"/>
      <c r="O38" s="226"/>
      <c r="P38" s="224"/>
      <c r="Q38" s="225"/>
      <c r="R38" s="225"/>
      <c r="S38" s="225"/>
      <c r="T38" s="225"/>
      <c r="U38" s="226"/>
    </row>
    <row r="39" spans="1:21" x14ac:dyDescent="0.15">
      <c r="A39" s="227"/>
      <c r="B39" s="228"/>
      <c r="C39" s="229"/>
      <c r="D39" s="230"/>
      <c r="E39" s="230"/>
      <c r="F39" s="230"/>
      <c r="G39" s="230"/>
      <c r="H39" s="230"/>
      <c r="I39" s="230"/>
    </row>
    <row r="40" spans="1:21" ht="18.600000000000001" customHeight="1" x14ac:dyDescent="0.15">
      <c r="A40" s="87" t="s">
        <v>114</v>
      </c>
      <c r="B40" s="231"/>
      <c r="C40" s="231"/>
      <c r="D40" s="232" t="s">
        <v>94</v>
      </c>
      <c r="E40" s="233" t="s">
        <v>115</v>
      </c>
      <c r="F40" s="233" t="s">
        <v>96</v>
      </c>
      <c r="G40" s="233" t="s">
        <v>1</v>
      </c>
      <c r="H40" s="233" t="s">
        <v>2</v>
      </c>
      <c r="I40" s="234" t="s">
        <v>3</v>
      </c>
      <c r="J40" s="232" t="s">
        <v>94</v>
      </c>
      <c r="K40" s="233" t="s">
        <v>115</v>
      </c>
      <c r="L40" s="233" t="s">
        <v>96</v>
      </c>
      <c r="M40" s="233" t="s">
        <v>1</v>
      </c>
      <c r="N40" s="233" t="s">
        <v>2</v>
      </c>
      <c r="O40" s="234" t="s">
        <v>3</v>
      </c>
      <c r="P40" s="232" t="s">
        <v>94</v>
      </c>
      <c r="Q40" s="233" t="s">
        <v>115</v>
      </c>
      <c r="R40" s="233" t="s">
        <v>96</v>
      </c>
      <c r="S40" s="233" t="s">
        <v>1</v>
      </c>
      <c r="T40" s="233" t="s">
        <v>2</v>
      </c>
      <c r="U40" s="234" t="s">
        <v>3</v>
      </c>
    </row>
    <row r="41" spans="1:21" ht="18.600000000000001" customHeight="1" x14ac:dyDescent="0.15">
      <c r="A41" s="26"/>
      <c r="B41" s="236" t="s">
        <v>116</v>
      </c>
      <c r="C41" s="237"/>
      <c r="D41" s="238" t="e">
        <f>D38/D37</f>
        <v>#DIV/0!</v>
      </c>
      <c r="E41" s="239" t="e">
        <f t="shared" ref="E41:I41" si="12">E38/E37</f>
        <v>#DIV/0!</v>
      </c>
      <c r="F41" s="239" t="e">
        <f t="shared" si="12"/>
        <v>#DIV/0!</v>
      </c>
      <c r="G41" s="239" t="e">
        <f t="shared" si="12"/>
        <v>#DIV/0!</v>
      </c>
      <c r="H41" s="239" t="e">
        <f t="shared" si="12"/>
        <v>#DIV/0!</v>
      </c>
      <c r="I41" s="240" t="e">
        <f t="shared" si="12"/>
        <v>#DIV/0!</v>
      </c>
      <c r="J41" s="238" t="e">
        <f>J38/J37</f>
        <v>#DIV/0!</v>
      </c>
      <c r="K41" s="239" t="e">
        <f t="shared" ref="K41:O41" si="13">K38/K37</f>
        <v>#DIV/0!</v>
      </c>
      <c r="L41" s="239" t="e">
        <f t="shared" si="13"/>
        <v>#DIV/0!</v>
      </c>
      <c r="M41" s="239" t="e">
        <f t="shared" si="13"/>
        <v>#DIV/0!</v>
      </c>
      <c r="N41" s="239" t="e">
        <f t="shared" si="13"/>
        <v>#DIV/0!</v>
      </c>
      <c r="O41" s="240" t="e">
        <f t="shared" si="13"/>
        <v>#DIV/0!</v>
      </c>
      <c r="P41" s="238" t="e">
        <f>P38/P37</f>
        <v>#DIV/0!</v>
      </c>
      <c r="Q41" s="239" t="e">
        <f t="shared" ref="Q41:U41" si="14">Q38/Q37</f>
        <v>#DIV/0!</v>
      </c>
      <c r="R41" s="239" t="e">
        <f t="shared" si="14"/>
        <v>#DIV/0!</v>
      </c>
      <c r="S41" s="239" t="e">
        <f t="shared" si="14"/>
        <v>#DIV/0!</v>
      </c>
      <c r="T41" s="239" t="e">
        <f t="shared" si="14"/>
        <v>#DIV/0!</v>
      </c>
      <c r="U41" s="240" t="e">
        <f t="shared" si="14"/>
        <v>#DIV/0!</v>
      </c>
    </row>
    <row r="42" spans="1:21" ht="18.600000000000001" customHeight="1" x14ac:dyDescent="0.15">
      <c r="A42" s="241"/>
      <c r="B42" s="236" t="s">
        <v>117</v>
      </c>
      <c r="C42" s="242"/>
      <c r="D42" s="243" t="e">
        <f>(D29-D28-D33)/D37</f>
        <v>#DIV/0!</v>
      </c>
      <c r="E42" s="244" t="e">
        <f t="shared" ref="E42:I42" si="15">(E29-E28-E33)/E37</f>
        <v>#DIV/0!</v>
      </c>
      <c r="F42" s="244" t="e">
        <f t="shared" si="15"/>
        <v>#DIV/0!</v>
      </c>
      <c r="G42" s="244" t="e">
        <f t="shared" si="15"/>
        <v>#DIV/0!</v>
      </c>
      <c r="H42" s="244" t="e">
        <f t="shared" si="15"/>
        <v>#DIV/0!</v>
      </c>
      <c r="I42" s="245" t="e">
        <f t="shared" si="15"/>
        <v>#DIV/0!</v>
      </c>
      <c r="J42" s="243" t="e">
        <f>(J29-J28-J33)/J37</f>
        <v>#DIV/0!</v>
      </c>
      <c r="K42" s="244" t="e">
        <f t="shared" ref="K42:O42" si="16">(K29-K28-K33)/K37</f>
        <v>#DIV/0!</v>
      </c>
      <c r="L42" s="244" t="e">
        <f t="shared" si="16"/>
        <v>#DIV/0!</v>
      </c>
      <c r="M42" s="244" t="e">
        <f t="shared" si="16"/>
        <v>#DIV/0!</v>
      </c>
      <c r="N42" s="244" t="e">
        <f t="shared" si="16"/>
        <v>#DIV/0!</v>
      </c>
      <c r="O42" s="245" t="e">
        <f t="shared" si="16"/>
        <v>#DIV/0!</v>
      </c>
      <c r="P42" s="243" t="e">
        <f>(P29-P28-P33)/P37</f>
        <v>#DIV/0!</v>
      </c>
      <c r="Q42" s="244" t="e">
        <f t="shared" ref="Q42:U42" si="17">(Q29-Q28-Q33)/Q37</f>
        <v>#DIV/0!</v>
      </c>
      <c r="R42" s="244" t="e">
        <f t="shared" si="17"/>
        <v>#DIV/0!</v>
      </c>
      <c r="S42" s="244" t="e">
        <f t="shared" si="17"/>
        <v>#DIV/0!</v>
      </c>
      <c r="T42" s="244" t="e">
        <f t="shared" si="17"/>
        <v>#DIV/0!</v>
      </c>
      <c r="U42" s="245" t="e">
        <f t="shared" si="17"/>
        <v>#DIV/0!</v>
      </c>
    </row>
    <row r="44" spans="1:21" x14ac:dyDescent="0.15">
      <c r="B44" s="90" t="s">
        <v>118</v>
      </c>
    </row>
    <row r="45" spans="1:21" x14ac:dyDescent="0.15">
      <c r="B45" s="7" t="s">
        <v>119</v>
      </c>
    </row>
    <row r="46" spans="1:21" x14ac:dyDescent="0.15">
      <c r="B46" s="90" t="s">
        <v>62</v>
      </c>
    </row>
    <row r="47" spans="1:21" x14ac:dyDescent="0.15">
      <c r="B47" s="90" t="s">
        <v>63</v>
      </c>
    </row>
    <row r="48" spans="1:21" x14ac:dyDescent="0.15">
      <c r="B48" s="90" t="s">
        <v>138</v>
      </c>
    </row>
    <row r="49" spans="2:2" x14ac:dyDescent="0.15">
      <c r="B49" s="90" t="s">
        <v>139</v>
      </c>
    </row>
    <row r="50" spans="2:2" x14ac:dyDescent="0.15">
      <c r="B50" s="90" t="s">
        <v>140</v>
      </c>
    </row>
  </sheetData>
  <mergeCells count="22">
    <mergeCell ref="T21:U21"/>
    <mergeCell ref="A2:U2"/>
    <mergeCell ref="A5:D6"/>
    <mergeCell ref="V5:V6"/>
    <mergeCell ref="B15:C15"/>
    <mergeCell ref="A16:C16"/>
    <mergeCell ref="A18:U18"/>
    <mergeCell ref="E21:G21"/>
    <mergeCell ref="H21:I21"/>
    <mergeCell ref="K21:M21"/>
    <mergeCell ref="N21:O21"/>
    <mergeCell ref="Q21:S21"/>
    <mergeCell ref="H22:I22"/>
    <mergeCell ref="K22:M22"/>
    <mergeCell ref="N22:O22"/>
    <mergeCell ref="Q22:S22"/>
    <mergeCell ref="T22:U22"/>
    <mergeCell ref="A23:A24"/>
    <mergeCell ref="B23:C24"/>
    <mergeCell ref="B30:B33"/>
    <mergeCell ref="B35:B37"/>
    <mergeCell ref="E22:G22"/>
  </mergeCells>
  <phoneticPr fontId="3"/>
  <pageMargins left="0.59055118110236227" right="0.39370078740157483" top="0.59055118110236227" bottom="0.59055118110236227" header="0.23622047244094491" footer="0.19685039370078741"/>
  <pageSetup paperSize="8" scale="75" firstPageNumber="4294963191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（様式Ⅲ-4 ）全体年次計画表</vt:lpstr>
      <vt:lpstr>(様式Ⅳ-6）資金計画表（単独）</vt:lpstr>
      <vt:lpstr>(様式Ⅳ-6）資金計画表（JV）</vt:lpstr>
      <vt:lpstr>'（様式Ⅲ-4 ）全体年次計画表'!Print_Area</vt:lpstr>
      <vt:lpstr>'(様式Ⅳ-6）資金計画表（JV）'!Print_Area</vt:lpstr>
      <vt:lpstr>'(様式Ⅳ-6）資金計画表（単独）'!Print_Area</vt:lpstr>
      <vt:lpstr>'（様式Ⅲ-4 ）全体年次計画表'!Print_Titles</vt:lpstr>
      <vt:lpstr>'(様式Ⅳ-6）資金計画表（JV）'!Print_Titles</vt:lpstr>
      <vt:lpstr>'(様式Ⅳ-6）資金計画表（単独）'!Print_Titles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2020-03-04T10:27:04Z</cp:lastPrinted>
  <dcterms:created xsi:type="dcterms:W3CDTF">2017-10-12T07:35:47Z</dcterms:created>
  <dcterms:modified xsi:type="dcterms:W3CDTF">2020-04-02T08:03:18Z</dcterms:modified>
</cp:coreProperties>
</file>