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9000" tabRatio="803" activeTab="0"/>
  </bookViews>
  <sheets>
    <sheet name="全市" sheetId="1" r:id="rId1"/>
  </sheets>
  <definedNames/>
  <calcPr fullCalcOnLoad="1"/>
</workbook>
</file>

<file path=xl/sharedStrings.xml><?xml version="1.0" encoding="utf-8"?>
<sst xmlns="http://schemas.openxmlformats.org/spreadsheetml/2006/main" count="48" uniqueCount="36">
  <si>
    <t>年令</t>
  </si>
  <si>
    <t>計</t>
  </si>
  <si>
    <t>男</t>
  </si>
  <si>
    <t>女</t>
  </si>
  <si>
    <t>合計</t>
  </si>
  <si>
    <t>一宮市年齢別人口</t>
  </si>
  <si>
    <t>全体</t>
  </si>
  <si>
    <t>現在（全体）</t>
  </si>
  <si>
    <t xml:space="preserve"> （全 市）</t>
  </si>
  <si>
    <t>0～4計</t>
  </si>
  <si>
    <t>30～34計</t>
  </si>
  <si>
    <t>60～64計</t>
  </si>
  <si>
    <t>90～94計</t>
  </si>
  <si>
    <t>5～9計</t>
  </si>
  <si>
    <t>35～39計</t>
  </si>
  <si>
    <t>65～69計</t>
  </si>
  <si>
    <t>95～99計</t>
  </si>
  <si>
    <t>10～14計</t>
  </si>
  <si>
    <t>40～44計</t>
  </si>
  <si>
    <t>70～74計</t>
  </si>
  <si>
    <t>100～104計</t>
  </si>
  <si>
    <t>15～19計</t>
  </si>
  <si>
    <t>45～49計</t>
  </si>
  <si>
    <t>75～79計</t>
  </si>
  <si>
    <t>105～109計</t>
  </si>
  <si>
    <t>20～24計</t>
  </si>
  <si>
    <t>50～54計</t>
  </si>
  <si>
    <t>80～84計</t>
  </si>
  <si>
    <t>110～114計</t>
  </si>
  <si>
    <t>25～29計</t>
  </si>
  <si>
    <t>55～59計</t>
  </si>
  <si>
    <t>85～89計</t>
  </si>
  <si>
    <t>0～14</t>
  </si>
  <si>
    <t>15～64</t>
  </si>
  <si>
    <t>65～</t>
  </si>
  <si>
    <t>（再）75～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</si>
</sst>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4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38" fontId="2" fillId="0" borderId="15" xfId="49" applyFont="1" applyBorder="1" applyAlignment="1">
      <alignment vertical="center"/>
    </xf>
    <xf numFmtId="38" fontId="2" fillId="0" borderId="16" xfId="49" applyFont="1" applyBorder="1" applyAlignment="1">
      <alignment vertical="center"/>
    </xf>
    <xf numFmtId="38" fontId="2" fillId="0" borderId="17" xfId="49" applyFont="1" applyBorder="1" applyAlignment="1">
      <alignment vertical="center"/>
    </xf>
    <xf numFmtId="38" fontId="2" fillId="0" borderId="11" xfId="49" applyFont="1" applyBorder="1" applyAlignment="1">
      <alignment vertical="center"/>
    </xf>
    <xf numFmtId="38" fontId="2" fillId="0" borderId="12" xfId="49" applyFont="1" applyBorder="1" applyAlignment="1">
      <alignment vertical="center"/>
    </xf>
    <xf numFmtId="38" fontId="2" fillId="0" borderId="13" xfId="49" applyFont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38" fontId="2" fillId="0" borderId="18" xfId="49" applyFont="1" applyBorder="1" applyAlignment="1">
      <alignment vertical="center"/>
    </xf>
    <xf numFmtId="38" fontId="2" fillId="0" borderId="19" xfId="49" applyFont="1" applyBorder="1" applyAlignment="1">
      <alignment vertical="center"/>
    </xf>
    <xf numFmtId="38" fontId="2" fillId="0" borderId="20" xfId="49" applyFont="1" applyBorder="1" applyAlignment="1">
      <alignment vertical="center"/>
    </xf>
    <xf numFmtId="38" fontId="2" fillId="0" borderId="0" xfId="0" applyNumberFormat="1" applyFont="1" applyAlignment="1">
      <alignment vertical="center"/>
    </xf>
    <xf numFmtId="0" fontId="2" fillId="0" borderId="21" xfId="0" applyFont="1" applyBorder="1" applyAlignment="1">
      <alignment horizontal="center" vertical="center"/>
    </xf>
    <xf numFmtId="38" fontId="2" fillId="0" borderId="22" xfId="49" applyFont="1" applyBorder="1" applyAlignment="1">
      <alignment vertical="center"/>
    </xf>
    <xf numFmtId="38" fontId="2" fillId="0" borderId="23" xfId="49" applyFont="1" applyBorder="1" applyAlignment="1">
      <alignment vertical="center"/>
    </xf>
    <xf numFmtId="38" fontId="2" fillId="0" borderId="24" xfId="49" applyFont="1" applyBorder="1" applyAlignment="1">
      <alignment vertical="center"/>
    </xf>
    <xf numFmtId="57" fontId="2" fillId="0" borderId="0" xfId="0" applyNumberFormat="1" applyFont="1" applyAlignment="1">
      <alignment vertical="center"/>
    </xf>
    <xf numFmtId="0" fontId="2" fillId="0" borderId="25" xfId="0" applyFont="1" applyBorder="1" applyAlignment="1">
      <alignment vertical="center"/>
    </xf>
    <xf numFmtId="38" fontId="2" fillId="0" borderId="18" xfId="0" applyNumberFormat="1" applyFont="1" applyBorder="1" applyAlignment="1">
      <alignment vertical="center"/>
    </xf>
    <xf numFmtId="176" fontId="2" fillId="0" borderId="26" xfId="0" applyNumberFormat="1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38" fontId="2" fillId="0" borderId="15" xfId="0" applyNumberFormat="1" applyFont="1" applyBorder="1" applyAlignment="1">
      <alignment vertical="center"/>
    </xf>
    <xf numFmtId="176" fontId="2" fillId="0" borderId="14" xfId="0" applyNumberFormat="1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38" fontId="2" fillId="0" borderId="22" xfId="0" applyNumberFormat="1" applyFont="1" applyBorder="1" applyAlignment="1">
      <alignment vertical="center"/>
    </xf>
    <xf numFmtId="176" fontId="2" fillId="0" borderId="21" xfId="0" applyNumberFormat="1" applyFont="1" applyBorder="1" applyAlignment="1">
      <alignment vertical="center"/>
    </xf>
    <xf numFmtId="38" fontId="2" fillId="0" borderId="29" xfId="49" applyFont="1" applyBorder="1" applyAlignment="1">
      <alignment vertical="center"/>
    </xf>
    <xf numFmtId="38" fontId="2" fillId="0" borderId="0" xfId="49" applyFont="1" applyBorder="1" applyAlignment="1">
      <alignment vertical="center"/>
    </xf>
    <xf numFmtId="38" fontId="2" fillId="0" borderId="30" xfId="49" applyFont="1" applyBorder="1" applyAlignment="1">
      <alignment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45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9.25390625" style="1" customWidth="1"/>
    <col min="2" max="4" width="8.00390625" style="1" customWidth="1"/>
    <col min="5" max="5" width="9.25390625" style="1" customWidth="1"/>
    <col min="6" max="8" width="8.00390625" style="1" customWidth="1"/>
    <col min="9" max="9" width="9.25390625" style="1" customWidth="1"/>
    <col min="10" max="12" width="8.00390625" style="1" customWidth="1"/>
    <col min="13" max="13" width="9.25390625" style="1" customWidth="1"/>
    <col min="14" max="16" width="8.00390625" style="1" customWidth="1"/>
    <col min="17" max="16384" width="9.00390625" style="1" customWidth="1"/>
  </cols>
  <sheetData>
    <row r="2" spans="1:15" ht="18.75">
      <c r="A2" s="1" t="s">
        <v>6</v>
      </c>
      <c r="E2" s="35" t="s">
        <v>5</v>
      </c>
      <c r="F2" s="35"/>
      <c r="G2" s="35"/>
      <c r="H2" s="35"/>
      <c r="I2" s="35"/>
      <c r="J2" s="36" t="s">
        <v>8</v>
      </c>
      <c r="K2" s="36"/>
      <c r="N2" s="22">
        <v>38718</v>
      </c>
      <c r="O2" s="1" t="s">
        <v>7</v>
      </c>
    </row>
    <row r="4" spans="1:16" ht="13.5" customHeight="1">
      <c r="A4" s="2" t="s">
        <v>0</v>
      </c>
      <c r="B4" s="3" t="s">
        <v>1</v>
      </c>
      <c r="C4" s="4" t="s">
        <v>2</v>
      </c>
      <c r="D4" s="5" t="s">
        <v>3</v>
      </c>
      <c r="E4" s="2" t="s">
        <v>0</v>
      </c>
      <c r="F4" s="3" t="s">
        <v>1</v>
      </c>
      <c r="G4" s="4" t="s">
        <v>2</v>
      </c>
      <c r="H4" s="5" t="s">
        <v>3</v>
      </c>
      <c r="I4" s="2" t="s">
        <v>0</v>
      </c>
      <c r="J4" s="3" t="s">
        <v>1</v>
      </c>
      <c r="K4" s="4" t="s">
        <v>2</v>
      </c>
      <c r="L4" s="5" t="s">
        <v>3</v>
      </c>
      <c r="M4" s="2" t="s">
        <v>0</v>
      </c>
      <c r="N4" s="3" t="s">
        <v>1</v>
      </c>
      <c r="O4" s="4" t="s">
        <v>2</v>
      </c>
      <c r="P4" s="5" t="s">
        <v>3</v>
      </c>
    </row>
    <row r="5" spans="1:16" ht="13.5" customHeight="1">
      <c r="A5" s="6">
        <v>0</v>
      </c>
      <c r="B5" s="7">
        <v>3393</v>
      </c>
      <c r="C5" s="8">
        <v>1714</v>
      </c>
      <c r="D5" s="9">
        <v>1679</v>
      </c>
      <c r="E5" s="6">
        <v>30</v>
      </c>
      <c r="F5" s="7">
        <v>5844</v>
      </c>
      <c r="G5" s="8">
        <v>2897</v>
      </c>
      <c r="H5" s="9">
        <v>2947</v>
      </c>
      <c r="I5" s="6">
        <v>60</v>
      </c>
      <c r="J5" s="7">
        <v>4390</v>
      </c>
      <c r="K5" s="8">
        <v>2131</v>
      </c>
      <c r="L5" s="9">
        <v>2259</v>
      </c>
      <c r="M5" s="6">
        <v>90</v>
      </c>
      <c r="N5" s="7">
        <v>498</v>
      </c>
      <c r="O5" s="8">
        <v>132</v>
      </c>
      <c r="P5" s="9">
        <v>366</v>
      </c>
    </row>
    <row r="6" spans="1:16" ht="13.5" customHeight="1">
      <c r="A6" s="6">
        <v>1</v>
      </c>
      <c r="B6" s="7">
        <v>3642</v>
      </c>
      <c r="C6" s="8">
        <v>1853</v>
      </c>
      <c r="D6" s="9">
        <v>1789</v>
      </c>
      <c r="E6" s="6">
        <v>31</v>
      </c>
      <c r="F6" s="7">
        <v>6402</v>
      </c>
      <c r="G6" s="8">
        <v>3212</v>
      </c>
      <c r="H6" s="9">
        <v>3190</v>
      </c>
      <c r="I6" s="6">
        <v>61</v>
      </c>
      <c r="J6" s="7">
        <v>5556</v>
      </c>
      <c r="K6" s="8">
        <v>2703</v>
      </c>
      <c r="L6" s="9">
        <v>2853</v>
      </c>
      <c r="M6" s="6">
        <v>91</v>
      </c>
      <c r="N6" s="7">
        <v>414</v>
      </c>
      <c r="O6" s="8">
        <v>101</v>
      </c>
      <c r="P6" s="9">
        <v>313</v>
      </c>
    </row>
    <row r="7" spans="1:16" ht="13.5" customHeight="1">
      <c r="A7" s="6">
        <v>2</v>
      </c>
      <c r="B7" s="7">
        <v>3666</v>
      </c>
      <c r="C7" s="8">
        <v>1883</v>
      </c>
      <c r="D7" s="9">
        <v>1783</v>
      </c>
      <c r="E7" s="6">
        <v>32</v>
      </c>
      <c r="F7" s="7">
        <v>6626</v>
      </c>
      <c r="G7" s="8">
        <v>3388</v>
      </c>
      <c r="H7" s="9">
        <v>3238</v>
      </c>
      <c r="I7" s="6">
        <v>62</v>
      </c>
      <c r="J7" s="7">
        <v>5569</v>
      </c>
      <c r="K7" s="8">
        <v>2698</v>
      </c>
      <c r="L7" s="9">
        <v>2871</v>
      </c>
      <c r="M7" s="6">
        <v>92</v>
      </c>
      <c r="N7" s="7">
        <v>351</v>
      </c>
      <c r="O7" s="8">
        <v>91</v>
      </c>
      <c r="P7" s="9">
        <v>260</v>
      </c>
    </row>
    <row r="8" spans="1:16" ht="13.5" customHeight="1">
      <c r="A8" s="6">
        <v>3</v>
      </c>
      <c r="B8" s="7">
        <v>3727</v>
      </c>
      <c r="C8" s="8">
        <v>1875</v>
      </c>
      <c r="D8" s="9">
        <v>1852</v>
      </c>
      <c r="E8" s="6">
        <v>33</v>
      </c>
      <c r="F8" s="7">
        <v>6670</v>
      </c>
      <c r="G8" s="8">
        <v>3387</v>
      </c>
      <c r="H8" s="9">
        <v>3283</v>
      </c>
      <c r="I8" s="6">
        <v>63</v>
      </c>
      <c r="J8" s="7">
        <v>5676</v>
      </c>
      <c r="K8" s="8">
        <v>2797</v>
      </c>
      <c r="L8" s="9">
        <v>2879</v>
      </c>
      <c r="M8" s="6">
        <v>93</v>
      </c>
      <c r="N8" s="7">
        <v>267</v>
      </c>
      <c r="O8" s="8">
        <v>70</v>
      </c>
      <c r="P8" s="9">
        <v>197</v>
      </c>
    </row>
    <row r="9" spans="1:16" ht="13.5" customHeight="1">
      <c r="A9" s="6">
        <v>4</v>
      </c>
      <c r="B9" s="7">
        <v>3914</v>
      </c>
      <c r="C9" s="8">
        <v>2014</v>
      </c>
      <c r="D9" s="9">
        <v>1900</v>
      </c>
      <c r="E9" s="6">
        <v>34</v>
      </c>
      <c r="F9" s="7">
        <v>6556</v>
      </c>
      <c r="G9" s="8">
        <v>3303</v>
      </c>
      <c r="H9" s="9">
        <v>3253</v>
      </c>
      <c r="I9" s="6">
        <v>64</v>
      </c>
      <c r="J9" s="7">
        <v>5728</v>
      </c>
      <c r="K9" s="8">
        <v>2763</v>
      </c>
      <c r="L9" s="9">
        <v>2965</v>
      </c>
      <c r="M9" s="6">
        <v>94</v>
      </c>
      <c r="N9" s="7">
        <v>228</v>
      </c>
      <c r="O9" s="8">
        <v>48</v>
      </c>
      <c r="P9" s="9">
        <v>180</v>
      </c>
    </row>
    <row r="10" spans="1:16" ht="13.5" customHeight="1">
      <c r="A10" s="2" t="s">
        <v>9</v>
      </c>
      <c r="B10" s="10">
        <v>18342</v>
      </c>
      <c r="C10" s="11">
        <v>9339</v>
      </c>
      <c r="D10" s="12">
        <v>9003</v>
      </c>
      <c r="E10" s="2" t="s">
        <v>10</v>
      </c>
      <c r="F10" s="10">
        <v>32098</v>
      </c>
      <c r="G10" s="11">
        <v>16187</v>
      </c>
      <c r="H10" s="12">
        <v>15911</v>
      </c>
      <c r="I10" s="2" t="s">
        <v>11</v>
      </c>
      <c r="J10" s="10">
        <v>26919</v>
      </c>
      <c r="K10" s="11">
        <v>13092</v>
      </c>
      <c r="L10" s="12">
        <v>13827</v>
      </c>
      <c r="M10" s="2" t="s">
        <v>12</v>
      </c>
      <c r="N10" s="10">
        <v>1758</v>
      </c>
      <c r="O10" s="11">
        <v>442</v>
      </c>
      <c r="P10" s="12">
        <v>1316</v>
      </c>
    </row>
    <row r="11" spans="1:16" ht="13.5" customHeight="1">
      <c r="A11" s="13">
        <v>5</v>
      </c>
      <c r="B11" s="7">
        <v>4168</v>
      </c>
      <c r="C11" s="8">
        <v>2158</v>
      </c>
      <c r="D11" s="9">
        <v>2010</v>
      </c>
      <c r="E11" s="13">
        <v>35</v>
      </c>
      <c r="F11" s="7">
        <v>6260</v>
      </c>
      <c r="G11" s="8">
        <v>3209</v>
      </c>
      <c r="H11" s="9">
        <v>3051</v>
      </c>
      <c r="I11" s="13">
        <v>65</v>
      </c>
      <c r="J11" s="7">
        <v>5405</v>
      </c>
      <c r="K11" s="8">
        <v>2668</v>
      </c>
      <c r="L11" s="9">
        <v>2737</v>
      </c>
      <c r="M11" s="13">
        <v>95</v>
      </c>
      <c r="N11" s="7">
        <v>161</v>
      </c>
      <c r="O11" s="8">
        <v>45</v>
      </c>
      <c r="P11" s="9">
        <v>116</v>
      </c>
    </row>
    <row r="12" spans="1:16" ht="13.5" customHeight="1">
      <c r="A12" s="13">
        <v>6</v>
      </c>
      <c r="B12" s="7">
        <v>3928</v>
      </c>
      <c r="C12" s="8">
        <v>1969</v>
      </c>
      <c r="D12" s="9">
        <v>1959</v>
      </c>
      <c r="E12" s="13">
        <v>36</v>
      </c>
      <c r="F12" s="7">
        <v>6299</v>
      </c>
      <c r="G12" s="8">
        <v>3226</v>
      </c>
      <c r="H12" s="9">
        <v>3073</v>
      </c>
      <c r="I12" s="13">
        <v>66</v>
      </c>
      <c r="J12" s="7">
        <v>4671</v>
      </c>
      <c r="K12" s="8">
        <v>2268</v>
      </c>
      <c r="L12" s="9">
        <v>2403</v>
      </c>
      <c r="M12" s="13">
        <v>96</v>
      </c>
      <c r="N12" s="7">
        <v>110</v>
      </c>
      <c r="O12" s="8">
        <v>21</v>
      </c>
      <c r="P12" s="9">
        <v>89</v>
      </c>
    </row>
    <row r="13" spans="1:16" ht="13.5" customHeight="1">
      <c r="A13" s="13">
        <v>7</v>
      </c>
      <c r="B13" s="7">
        <v>4018</v>
      </c>
      <c r="C13" s="8">
        <v>2000</v>
      </c>
      <c r="D13" s="9">
        <v>2018</v>
      </c>
      <c r="E13" s="13">
        <v>37</v>
      </c>
      <c r="F13" s="7">
        <v>6198</v>
      </c>
      <c r="G13" s="8">
        <v>3129</v>
      </c>
      <c r="H13" s="9">
        <v>3069</v>
      </c>
      <c r="I13" s="13">
        <v>67</v>
      </c>
      <c r="J13" s="7">
        <v>4509</v>
      </c>
      <c r="K13" s="8">
        <v>2200</v>
      </c>
      <c r="L13" s="9">
        <v>2309</v>
      </c>
      <c r="M13" s="13">
        <v>97</v>
      </c>
      <c r="N13" s="7">
        <v>52</v>
      </c>
      <c r="O13" s="8">
        <v>13</v>
      </c>
      <c r="P13" s="9">
        <v>39</v>
      </c>
    </row>
    <row r="14" spans="1:16" ht="13.5" customHeight="1">
      <c r="A14" s="13">
        <v>8</v>
      </c>
      <c r="B14" s="7">
        <v>4023</v>
      </c>
      <c r="C14" s="8">
        <v>2045</v>
      </c>
      <c r="D14" s="9">
        <v>1978</v>
      </c>
      <c r="E14" s="13">
        <v>38</v>
      </c>
      <c r="F14" s="7">
        <v>6186</v>
      </c>
      <c r="G14" s="8">
        <v>3073</v>
      </c>
      <c r="H14" s="9">
        <v>3113</v>
      </c>
      <c r="I14" s="13">
        <v>68</v>
      </c>
      <c r="J14" s="7">
        <v>4889</v>
      </c>
      <c r="K14" s="8">
        <v>2443</v>
      </c>
      <c r="L14" s="9">
        <v>2446</v>
      </c>
      <c r="M14" s="13">
        <v>98</v>
      </c>
      <c r="N14" s="7">
        <v>33</v>
      </c>
      <c r="O14" s="8">
        <v>7</v>
      </c>
      <c r="P14" s="9">
        <v>26</v>
      </c>
    </row>
    <row r="15" spans="1:16" ht="13.5" customHeight="1">
      <c r="A15" s="13">
        <v>9</v>
      </c>
      <c r="B15" s="7">
        <v>4054</v>
      </c>
      <c r="C15" s="8">
        <v>2111</v>
      </c>
      <c r="D15" s="9">
        <v>1943</v>
      </c>
      <c r="E15" s="13">
        <v>39</v>
      </c>
      <c r="F15" s="7">
        <v>4202</v>
      </c>
      <c r="G15" s="8">
        <v>2175</v>
      </c>
      <c r="H15" s="9">
        <v>2027</v>
      </c>
      <c r="I15" s="13">
        <v>69</v>
      </c>
      <c r="J15" s="7">
        <v>4428</v>
      </c>
      <c r="K15" s="8">
        <v>2253</v>
      </c>
      <c r="L15" s="9">
        <v>2175</v>
      </c>
      <c r="M15" s="13">
        <v>99</v>
      </c>
      <c r="N15" s="7">
        <v>32</v>
      </c>
      <c r="O15" s="8">
        <v>10</v>
      </c>
      <c r="P15" s="9">
        <v>22</v>
      </c>
    </row>
    <row r="16" spans="1:16" ht="13.5" customHeight="1">
      <c r="A16" s="2" t="s">
        <v>13</v>
      </c>
      <c r="B16" s="10">
        <v>20191</v>
      </c>
      <c r="C16" s="11">
        <v>10283</v>
      </c>
      <c r="D16" s="12">
        <v>9908</v>
      </c>
      <c r="E16" s="2" t="s">
        <v>14</v>
      </c>
      <c r="F16" s="10">
        <v>29145</v>
      </c>
      <c r="G16" s="11">
        <v>14812</v>
      </c>
      <c r="H16" s="12">
        <v>14333</v>
      </c>
      <c r="I16" s="2" t="s">
        <v>15</v>
      </c>
      <c r="J16" s="10">
        <v>23902</v>
      </c>
      <c r="K16" s="11">
        <v>11832</v>
      </c>
      <c r="L16" s="12">
        <v>12070</v>
      </c>
      <c r="M16" s="2" t="s">
        <v>16</v>
      </c>
      <c r="N16" s="10">
        <v>388</v>
      </c>
      <c r="O16" s="11">
        <v>96</v>
      </c>
      <c r="P16" s="12">
        <v>292</v>
      </c>
    </row>
    <row r="17" spans="1:16" ht="13.5" customHeight="1">
      <c r="A17" s="13">
        <v>10</v>
      </c>
      <c r="B17" s="7">
        <v>3811</v>
      </c>
      <c r="C17" s="8">
        <v>1935</v>
      </c>
      <c r="D17" s="9">
        <v>1876</v>
      </c>
      <c r="E17" s="13">
        <v>40</v>
      </c>
      <c r="F17" s="7">
        <v>5814</v>
      </c>
      <c r="G17" s="8">
        <v>2922</v>
      </c>
      <c r="H17" s="9">
        <v>2892</v>
      </c>
      <c r="I17" s="13">
        <v>70</v>
      </c>
      <c r="J17" s="7">
        <v>4238</v>
      </c>
      <c r="K17" s="8">
        <v>2145</v>
      </c>
      <c r="L17" s="9">
        <v>2093</v>
      </c>
      <c r="M17" s="13">
        <v>100</v>
      </c>
      <c r="N17" s="7">
        <v>17</v>
      </c>
      <c r="O17" s="8">
        <v>5</v>
      </c>
      <c r="P17" s="9">
        <v>12</v>
      </c>
    </row>
    <row r="18" spans="1:16" ht="13.5" customHeight="1">
      <c r="A18" s="13">
        <v>11</v>
      </c>
      <c r="B18" s="7">
        <v>4002</v>
      </c>
      <c r="C18" s="8">
        <v>2065</v>
      </c>
      <c r="D18" s="9">
        <v>1937</v>
      </c>
      <c r="E18" s="13">
        <v>41</v>
      </c>
      <c r="F18" s="7">
        <v>5268</v>
      </c>
      <c r="G18" s="8">
        <v>2634</v>
      </c>
      <c r="H18" s="9">
        <v>2634</v>
      </c>
      <c r="I18" s="13">
        <v>71</v>
      </c>
      <c r="J18" s="7">
        <v>3919</v>
      </c>
      <c r="K18" s="8">
        <v>1935</v>
      </c>
      <c r="L18" s="9">
        <v>1984</v>
      </c>
      <c r="M18" s="13">
        <v>101</v>
      </c>
      <c r="N18" s="7">
        <v>7</v>
      </c>
      <c r="O18" s="8">
        <v>0</v>
      </c>
      <c r="P18" s="9">
        <v>7</v>
      </c>
    </row>
    <row r="19" spans="1:16" ht="13.5" customHeight="1">
      <c r="A19" s="13">
        <v>12</v>
      </c>
      <c r="B19" s="7">
        <v>3745</v>
      </c>
      <c r="C19" s="8">
        <v>1891</v>
      </c>
      <c r="D19" s="9">
        <v>1854</v>
      </c>
      <c r="E19" s="13">
        <v>42</v>
      </c>
      <c r="F19" s="7">
        <v>5027</v>
      </c>
      <c r="G19" s="8">
        <v>2577</v>
      </c>
      <c r="H19" s="9">
        <v>2450</v>
      </c>
      <c r="I19" s="13">
        <v>72</v>
      </c>
      <c r="J19" s="7">
        <v>3553</v>
      </c>
      <c r="K19" s="8">
        <v>1716</v>
      </c>
      <c r="L19" s="9">
        <v>1837</v>
      </c>
      <c r="M19" s="13">
        <v>102</v>
      </c>
      <c r="N19" s="7">
        <v>3</v>
      </c>
      <c r="O19" s="8">
        <v>0</v>
      </c>
      <c r="P19" s="9">
        <v>3</v>
      </c>
    </row>
    <row r="20" spans="1:16" ht="13.5" customHeight="1">
      <c r="A20" s="13">
        <v>13</v>
      </c>
      <c r="B20" s="7">
        <v>3770</v>
      </c>
      <c r="C20" s="8">
        <v>1889</v>
      </c>
      <c r="D20" s="9">
        <v>1881</v>
      </c>
      <c r="E20" s="13">
        <v>43</v>
      </c>
      <c r="F20" s="7">
        <v>4614</v>
      </c>
      <c r="G20" s="8">
        <v>2366</v>
      </c>
      <c r="H20" s="9">
        <v>2248</v>
      </c>
      <c r="I20" s="13">
        <v>73</v>
      </c>
      <c r="J20" s="7">
        <v>3557</v>
      </c>
      <c r="K20" s="8">
        <v>1705</v>
      </c>
      <c r="L20" s="9">
        <v>1852</v>
      </c>
      <c r="M20" s="13">
        <v>103</v>
      </c>
      <c r="N20" s="7">
        <v>0</v>
      </c>
      <c r="O20" s="8">
        <v>0</v>
      </c>
      <c r="P20" s="9">
        <v>0</v>
      </c>
    </row>
    <row r="21" spans="1:16" ht="13.5" customHeight="1">
      <c r="A21" s="13">
        <v>14</v>
      </c>
      <c r="B21" s="7">
        <v>3735</v>
      </c>
      <c r="C21" s="8">
        <v>1897</v>
      </c>
      <c r="D21" s="9">
        <v>1838</v>
      </c>
      <c r="E21" s="13">
        <v>44</v>
      </c>
      <c r="F21" s="7">
        <v>4383</v>
      </c>
      <c r="G21" s="8">
        <v>2186</v>
      </c>
      <c r="H21" s="9">
        <v>2197</v>
      </c>
      <c r="I21" s="13">
        <v>74</v>
      </c>
      <c r="J21" s="7">
        <v>2932</v>
      </c>
      <c r="K21" s="8">
        <v>1373</v>
      </c>
      <c r="L21" s="9">
        <v>1559</v>
      </c>
      <c r="M21" s="13">
        <v>104</v>
      </c>
      <c r="N21" s="7">
        <v>7</v>
      </c>
      <c r="O21" s="8">
        <v>0</v>
      </c>
      <c r="P21" s="9">
        <v>7</v>
      </c>
    </row>
    <row r="22" spans="1:16" ht="13.5" customHeight="1">
      <c r="A22" s="2" t="s">
        <v>17</v>
      </c>
      <c r="B22" s="10">
        <v>19063</v>
      </c>
      <c r="C22" s="11">
        <v>9677</v>
      </c>
      <c r="D22" s="12">
        <v>9386</v>
      </c>
      <c r="E22" s="2" t="s">
        <v>18</v>
      </c>
      <c r="F22" s="10">
        <v>25106</v>
      </c>
      <c r="G22" s="11">
        <v>12685</v>
      </c>
      <c r="H22" s="12">
        <v>12421</v>
      </c>
      <c r="I22" s="2" t="s">
        <v>19</v>
      </c>
      <c r="J22" s="10">
        <v>18199</v>
      </c>
      <c r="K22" s="11">
        <v>8874</v>
      </c>
      <c r="L22" s="12">
        <v>9325</v>
      </c>
      <c r="M22" s="2" t="s">
        <v>20</v>
      </c>
      <c r="N22" s="10">
        <v>34</v>
      </c>
      <c r="O22" s="11">
        <v>5</v>
      </c>
      <c r="P22" s="12">
        <v>29</v>
      </c>
    </row>
    <row r="23" spans="1:16" ht="13.5" customHeight="1">
      <c r="A23" s="13">
        <v>15</v>
      </c>
      <c r="B23" s="7">
        <v>3682</v>
      </c>
      <c r="C23" s="8">
        <v>1891</v>
      </c>
      <c r="D23" s="9">
        <v>1791</v>
      </c>
      <c r="E23" s="13">
        <v>45</v>
      </c>
      <c r="F23" s="7">
        <v>4446</v>
      </c>
      <c r="G23" s="8">
        <v>2233</v>
      </c>
      <c r="H23" s="9">
        <v>2213</v>
      </c>
      <c r="I23" s="13">
        <v>75</v>
      </c>
      <c r="J23" s="7">
        <v>2893</v>
      </c>
      <c r="K23" s="8">
        <v>1297</v>
      </c>
      <c r="L23" s="9">
        <v>1596</v>
      </c>
      <c r="M23" s="13">
        <v>105</v>
      </c>
      <c r="N23" s="7">
        <v>2</v>
      </c>
      <c r="O23" s="8">
        <v>1</v>
      </c>
      <c r="P23" s="9">
        <v>1</v>
      </c>
    </row>
    <row r="24" spans="1:16" ht="13.5" customHeight="1">
      <c r="A24" s="13">
        <v>16</v>
      </c>
      <c r="B24" s="7">
        <v>3739</v>
      </c>
      <c r="C24" s="8">
        <v>1931</v>
      </c>
      <c r="D24" s="9">
        <v>1808</v>
      </c>
      <c r="E24" s="13">
        <v>46</v>
      </c>
      <c r="F24" s="7">
        <v>4165</v>
      </c>
      <c r="G24" s="8">
        <v>2109</v>
      </c>
      <c r="H24" s="9">
        <v>2056</v>
      </c>
      <c r="I24" s="13">
        <v>76</v>
      </c>
      <c r="J24" s="7">
        <v>2677</v>
      </c>
      <c r="K24" s="8">
        <v>1222</v>
      </c>
      <c r="L24" s="9">
        <v>1455</v>
      </c>
      <c r="M24" s="13">
        <v>106</v>
      </c>
      <c r="N24" s="7">
        <v>1</v>
      </c>
      <c r="O24" s="8">
        <v>0</v>
      </c>
      <c r="P24" s="9">
        <v>1</v>
      </c>
    </row>
    <row r="25" spans="1:16" ht="13.5" customHeight="1">
      <c r="A25" s="13">
        <v>17</v>
      </c>
      <c r="B25" s="7">
        <v>3967</v>
      </c>
      <c r="C25" s="8">
        <v>2022</v>
      </c>
      <c r="D25" s="9">
        <v>1945</v>
      </c>
      <c r="E25" s="13">
        <v>47</v>
      </c>
      <c r="F25" s="7">
        <v>4266</v>
      </c>
      <c r="G25" s="8">
        <v>2172</v>
      </c>
      <c r="H25" s="9">
        <v>2094</v>
      </c>
      <c r="I25" s="13">
        <v>77</v>
      </c>
      <c r="J25" s="7">
        <v>2478</v>
      </c>
      <c r="K25" s="8">
        <v>1059</v>
      </c>
      <c r="L25" s="9">
        <v>1419</v>
      </c>
      <c r="M25" s="13">
        <v>107</v>
      </c>
      <c r="N25" s="7">
        <v>0</v>
      </c>
      <c r="O25" s="8">
        <v>0</v>
      </c>
      <c r="P25" s="9">
        <v>0</v>
      </c>
    </row>
    <row r="26" spans="1:16" ht="13.5" customHeight="1">
      <c r="A26" s="13">
        <v>18</v>
      </c>
      <c r="B26" s="7">
        <v>3953</v>
      </c>
      <c r="C26" s="8">
        <v>2013</v>
      </c>
      <c r="D26" s="9">
        <v>1940</v>
      </c>
      <c r="E26" s="13">
        <v>48</v>
      </c>
      <c r="F26" s="7">
        <v>3913</v>
      </c>
      <c r="G26" s="8">
        <v>1959</v>
      </c>
      <c r="H26" s="9">
        <v>1954</v>
      </c>
      <c r="I26" s="13">
        <v>78</v>
      </c>
      <c r="J26" s="7">
        <v>2283</v>
      </c>
      <c r="K26" s="8">
        <v>1036</v>
      </c>
      <c r="L26" s="9">
        <v>1247</v>
      </c>
      <c r="M26" s="13">
        <v>108</v>
      </c>
      <c r="N26" s="7">
        <v>0</v>
      </c>
      <c r="O26" s="8">
        <v>0</v>
      </c>
      <c r="P26" s="9">
        <v>0</v>
      </c>
    </row>
    <row r="27" spans="1:16" ht="13.5" customHeight="1">
      <c r="A27" s="13">
        <v>19</v>
      </c>
      <c r="B27" s="7">
        <v>3904</v>
      </c>
      <c r="C27" s="8">
        <v>1974</v>
      </c>
      <c r="D27" s="9">
        <v>1930</v>
      </c>
      <c r="E27" s="13">
        <v>49</v>
      </c>
      <c r="F27" s="7">
        <v>4062</v>
      </c>
      <c r="G27" s="8">
        <v>2049</v>
      </c>
      <c r="H27" s="9">
        <v>2013</v>
      </c>
      <c r="I27" s="13">
        <v>79</v>
      </c>
      <c r="J27" s="7">
        <v>2053</v>
      </c>
      <c r="K27" s="8">
        <v>881</v>
      </c>
      <c r="L27" s="9">
        <v>1172</v>
      </c>
      <c r="M27" s="13">
        <v>109</v>
      </c>
      <c r="N27" s="7">
        <v>0</v>
      </c>
      <c r="O27" s="8">
        <v>0</v>
      </c>
      <c r="P27" s="9">
        <v>0</v>
      </c>
    </row>
    <row r="28" spans="1:16" ht="13.5" customHeight="1">
      <c r="A28" s="2" t="s">
        <v>21</v>
      </c>
      <c r="B28" s="10">
        <v>19245</v>
      </c>
      <c r="C28" s="11">
        <v>9831</v>
      </c>
      <c r="D28" s="12">
        <v>9414</v>
      </c>
      <c r="E28" s="2" t="s">
        <v>22</v>
      </c>
      <c r="F28" s="10">
        <v>20852</v>
      </c>
      <c r="G28" s="11">
        <v>10522</v>
      </c>
      <c r="H28" s="12">
        <v>10330</v>
      </c>
      <c r="I28" s="2" t="s">
        <v>23</v>
      </c>
      <c r="J28" s="10">
        <v>12384</v>
      </c>
      <c r="K28" s="11">
        <v>5495</v>
      </c>
      <c r="L28" s="12">
        <v>6889</v>
      </c>
      <c r="M28" s="2" t="s">
        <v>24</v>
      </c>
      <c r="N28" s="10">
        <v>3</v>
      </c>
      <c r="O28" s="11">
        <v>1</v>
      </c>
      <c r="P28" s="12">
        <v>2</v>
      </c>
    </row>
    <row r="29" spans="1:16" ht="13.5" customHeight="1">
      <c r="A29" s="13">
        <v>20</v>
      </c>
      <c r="B29" s="7">
        <v>4059</v>
      </c>
      <c r="C29" s="8">
        <v>1996</v>
      </c>
      <c r="D29" s="9">
        <v>2063</v>
      </c>
      <c r="E29" s="13">
        <v>50</v>
      </c>
      <c r="F29" s="7">
        <v>4354</v>
      </c>
      <c r="G29" s="8">
        <v>2143</v>
      </c>
      <c r="H29" s="9">
        <v>2211</v>
      </c>
      <c r="I29" s="13">
        <v>80</v>
      </c>
      <c r="J29" s="7">
        <v>1938</v>
      </c>
      <c r="K29" s="8">
        <v>772</v>
      </c>
      <c r="L29" s="9">
        <v>1166</v>
      </c>
      <c r="M29" s="13">
        <v>110</v>
      </c>
      <c r="N29" s="7">
        <v>0</v>
      </c>
      <c r="O29" s="8">
        <v>0</v>
      </c>
      <c r="P29" s="9">
        <v>0</v>
      </c>
    </row>
    <row r="30" spans="1:16" ht="13.5" customHeight="1">
      <c r="A30" s="13">
        <v>21</v>
      </c>
      <c r="B30" s="7">
        <v>4285</v>
      </c>
      <c r="C30" s="8">
        <v>2120</v>
      </c>
      <c r="D30" s="9">
        <v>2165</v>
      </c>
      <c r="E30" s="13">
        <v>51</v>
      </c>
      <c r="F30" s="7">
        <v>4289</v>
      </c>
      <c r="G30" s="8">
        <v>2123</v>
      </c>
      <c r="H30" s="9">
        <v>2166</v>
      </c>
      <c r="I30" s="13">
        <v>81</v>
      </c>
      <c r="J30" s="7">
        <v>1716</v>
      </c>
      <c r="K30" s="8">
        <v>645</v>
      </c>
      <c r="L30" s="9">
        <v>1071</v>
      </c>
      <c r="M30" s="13">
        <v>111</v>
      </c>
      <c r="N30" s="7">
        <v>0</v>
      </c>
      <c r="O30" s="8">
        <v>0</v>
      </c>
      <c r="P30" s="9">
        <v>0</v>
      </c>
    </row>
    <row r="31" spans="1:16" ht="13.5" customHeight="1">
      <c r="A31" s="13">
        <v>22</v>
      </c>
      <c r="B31" s="7">
        <v>4185</v>
      </c>
      <c r="C31" s="8">
        <v>2131</v>
      </c>
      <c r="D31" s="9">
        <v>2054</v>
      </c>
      <c r="E31" s="13">
        <v>52</v>
      </c>
      <c r="F31" s="7">
        <v>4583</v>
      </c>
      <c r="G31" s="8">
        <v>2293</v>
      </c>
      <c r="H31" s="9">
        <v>2290</v>
      </c>
      <c r="I31" s="13">
        <v>82</v>
      </c>
      <c r="J31" s="7">
        <v>1462</v>
      </c>
      <c r="K31" s="8">
        <v>526</v>
      </c>
      <c r="L31" s="9">
        <v>936</v>
      </c>
      <c r="M31" s="13">
        <v>112</v>
      </c>
      <c r="N31" s="7">
        <v>0</v>
      </c>
      <c r="O31" s="8">
        <v>0</v>
      </c>
      <c r="P31" s="9">
        <v>0</v>
      </c>
    </row>
    <row r="32" spans="1:16" ht="13.5" customHeight="1">
      <c r="A32" s="13">
        <v>23</v>
      </c>
      <c r="B32" s="7">
        <v>4180</v>
      </c>
      <c r="C32" s="8">
        <v>2010</v>
      </c>
      <c r="D32" s="9">
        <v>2170</v>
      </c>
      <c r="E32" s="13">
        <v>53</v>
      </c>
      <c r="F32" s="7">
        <v>4917</v>
      </c>
      <c r="G32" s="8">
        <v>2385</v>
      </c>
      <c r="H32" s="9">
        <v>2532</v>
      </c>
      <c r="I32" s="13">
        <v>83</v>
      </c>
      <c r="J32" s="7">
        <v>1279</v>
      </c>
      <c r="K32" s="8">
        <v>449</v>
      </c>
      <c r="L32" s="9">
        <v>830</v>
      </c>
      <c r="M32" s="13">
        <v>113</v>
      </c>
      <c r="N32" s="7">
        <v>0</v>
      </c>
      <c r="O32" s="8">
        <v>0</v>
      </c>
      <c r="P32" s="9">
        <v>0</v>
      </c>
    </row>
    <row r="33" spans="1:16" ht="13.5" customHeight="1">
      <c r="A33" s="13">
        <v>24</v>
      </c>
      <c r="B33" s="7">
        <v>4322</v>
      </c>
      <c r="C33" s="8">
        <v>2120</v>
      </c>
      <c r="D33" s="9">
        <v>2202</v>
      </c>
      <c r="E33" s="13">
        <v>54</v>
      </c>
      <c r="F33" s="7">
        <v>5242</v>
      </c>
      <c r="G33" s="8">
        <v>2525</v>
      </c>
      <c r="H33" s="9">
        <v>2717</v>
      </c>
      <c r="I33" s="13">
        <v>84</v>
      </c>
      <c r="J33" s="7">
        <v>1212</v>
      </c>
      <c r="K33" s="8">
        <v>353</v>
      </c>
      <c r="L33" s="9">
        <v>859</v>
      </c>
      <c r="M33" s="13">
        <v>114</v>
      </c>
      <c r="N33" s="7">
        <v>0</v>
      </c>
      <c r="O33" s="8">
        <v>0</v>
      </c>
      <c r="P33" s="9">
        <v>0</v>
      </c>
    </row>
    <row r="34" spans="1:16" ht="13.5" customHeight="1">
      <c r="A34" s="2" t="s">
        <v>25</v>
      </c>
      <c r="B34" s="10">
        <v>21031</v>
      </c>
      <c r="C34" s="11">
        <v>10377</v>
      </c>
      <c r="D34" s="12">
        <v>10654</v>
      </c>
      <c r="E34" s="2" t="s">
        <v>26</v>
      </c>
      <c r="F34" s="10">
        <v>23385</v>
      </c>
      <c r="G34" s="11">
        <v>11469</v>
      </c>
      <c r="H34" s="12">
        <v>11916</v>
      </c>
      <c r="I34" s="2" t="s">
        <v>27</v>
      </c>
      <c r="J34" s="10">
        <v>7607</v>
      </c>
      <c r="K34" s="11">
        <v>2745</v>
      </c>
      <c r="L34" s="12">
        <v>4862</v>
      </c>
      <c r="M34" s="2" t="s">
        <v>28</v>
      </c>
      <c r="N34" s="10">
        <v>0</v>
      </c>
      <c r="O34" s="11">
        <v>0</v>
      </c>
      <c r="P34" s="12">
        <v>0</v>
      </c>
    </row>
    <row r="35" spans="1:16" ht="13.5" customHeight="1">
      <c r="A35" s="13">
        <v>25</v>
      </c>
      <c r="B35" s="7">
        <v>4293</v>
      </c>
      <c r="C35" s="8">
        <v>2159</v>
      </c>
      <c r="D35" s="9">
        <v>2134</v>
      </c>
      <c r="E35" s="13">
        <v>55</v>
      </c>
      <c r="F35" s="7">
        <v>5711</v>
      </c>
      <c r="G35" s="8">
        <v>2827</v>
      </c>
      <c r="H35" s="9">
        <v>2884</v>
      </c>
      <c r="I35" s="13">
        <v>85</v>
      </c>
      <c r="J35" s="7">
        <v>1120</v>
      </c>
      <c r="K35" s="8">
        <v>326</v>
      </c>
      <c r="L35" s="9">
        <v>794</v>
      </c>
      <c r="M35" s="13"/>
      <c r="N35" s="14"/>
      <c r="O35" s="15"/>
      <c r="P35" s="16"/>
    </row>
    <row r="36" spans="1:16" ht="13.5" customHeight="1">
      <c r="A36" s="13">
        <v>26</v>
      </c>
      <c r="B36" s="7">
        <v>4602</v>
      </c>
      <c r="C36" s="8">
        <v>2236</v>
      </c>
      <c r="D36" s="9">
        <v>2366</v>
      </c>
      <c r="E36" s="13">
        <v>56</v>
      </c>
      <c r="F36" s="7">
        <v>6643</v>
      </c>
      <c r="G36" s="8">
        <v>3159</v>
      </c>
      <c r="H36" s="9">
        <v>3484</v>
      </c>
      <c r="I36" s="13">
        <v>86</v>
      </c>
      <c r="J36" s="7">
        <v>835</v>
      </c>
      <c r="K36" s="8">
        <v>264</v>
      </c>
      <c r="L36" s="9">
        <v>571</v>
      </c>
      <c r="M36" s="6"/>
      <c r="N36" s="7"/>
      <c r="O36" s="8"/>
      <c r="P36" s="9"/>
    </row>
    <row r="37" spans="1:16" ht="13.5" customHeight="1">
      <c r="A37" s="13">
        <v>27</v>
      </c>
      <c r="B37" s="7">
        <v>4961</v>
      </c>
      <c r="C37" s="8">
        <v>2511</v>
      </c>
      <c r="D37" s="9">
        <v>2450</v>
      </c>
      <c r="E37" s="13">
        <v>57</v>
      </c>
      <c r="F37" s="7">
        <v>6634</v>
      </c>
      <c r="G37" s="8">
        <v>3163</v>
      </c>
      <c r="H37" s="9">
        <v>3471</v>
      </c>
      <c r="I37" s="13">
        <v>87</v>
      </c>
      <c r="J37" s="7">
        <v>765</v>
      </c>
      <c r="K37" s="8">
        <v>225</v>
      </c>
      <c r="L37" s="9">
        <v>540</v>
      </c>
      <c r="M37" s="6"/>
      <c r="N37" s="7"/>
      <c r="O37" s="8"/>
      <c r="P37" s="9"/>
    </row>
    <row r="38" spans="1:16" ht="13.5" customHeight="1">
      <c r="A38" s="13">
        <v>28</v>
      </c>
      <c r="B38" s="7">
        <v>5109</v>
      </c>
      <c r="C38" s="8">
        <v>2564</v>
      </c>
      <c r="D38" s="9">
        <v>2545</v>
      </c>
      <c r="E38" s="13">
        <v>58</v>
      </c>
      <c r="F38" s="7">
        <v>6822</v>
      </c>
      <c r="G38" s="8">
        <v>3297</v>
      </c>
      <c r="H38" s="9">
        <v>3525</v>
      </c>
      <c r="I38" s="13">
        <v>88</v>
      </c>
      <c r="J38" s="7">
        <v>699</v>
      </c>
      <c r="K38" s="8">
        <v>202</v>
      </c>
      <c r="L38" s="9">
        <v>497</v>
      </c>
      <c r="M38" s="6"/>
      <c r="N38" s="7"/>
      <c r="O38" s="8"/>
      <c r="P38" s="9"/>
    </row>
    <row r="39" spans="1:18" ht="13.5" customHeight="1">
      <c r="A39" s="13">
        <v>29</v>
      </c>
      <c r="B39" s="7">
        <v>5410</v>
      </c>
      <c r="C39" s="8">
        <v>2658</v>
      </c>
      <c r="D39" s="9">
        <v>2752</v>
      </c>
      <c r="E39" s="13">
        <v>59</v>
      </c>
      <c r="F39" s="7">
        <v>4638</v>
      </c>
      <c r="G39" s="8">
        <v>2247</v>
      </c>
      <c r="H39" s="9">
        <v>2391</v>
      </c>
      <c r="I39" s="13">
        <v>89</v>
      </c>
      <c r="J39" s="7">
        <v>626</v>
      </c>
      <c r="K39" s="8">
        <v>147</v>
      </c>
      <c r="L39" s="9">
        <v>479</v>
      </c>
      <c r="M39" s="6" t="s">
        <v>4</v>
      </c>
      <c r="N39" s="7">
        <v>378520</v>
      </c>
      <c r="O39" s="8">
        <v>185749</v>
      </c>
      <c r="P39" s="9">
        <v>192771</v>
      </c>
      <c r="R39" s="17"/>
    </row>
    <row r="40" spans="1:16" ht="13.5" customHeight="1">
      <c r="A40" s="2" t="s">
        <v>29</v>
      </c>
      <c r="B40" s="10">
        <v>24375</v>
      </c>
      <c r="C40" s="11">
        <v>12128</v>
      </c>
      <c r="D40" s="12">
        <v>12247</v>
      </c>
      <c r="E40" s="2" t="s">
        <v>30</v>
      </c>
      <c r="F40" s="10">
        <v>30448</v>
      </c>
      <c r="G40" s="11">
        <v>14693</v>
      </c>
      <c r="H40" s="12">
        <v>15755</v>
      </c>
      <c r="I40" s="2" t="s">
        <v>31</v>
      </c>
      <c r="J40" s="10">
        <v>4045</v>
      </c>
      <c r="K40" s="11">
        <v>1164</v>
      </c>
      <c r="L40" s="12">
        <v>2881</v>
      </c>
      <c r="M40" s="18"/>
      <c r="N40" s="19"/>
      <c r="O40" s="20"/>
      <c r="P40" s="21"/>
    </row>
    <row r="42" spans="9:17" ht="12">
      <c r="I42" s="23" t="s">
        <v>32</v>
      </c>
      <c r="J42" s="24">
        <f>+B10+B16+B22</f>
        <v>57596</v>
      </c>
      <c r="K42" s="15">
        <f>+C10+C16+C22</f>
        <v>29299</v>
      </c>
      <c r="L42" s="32">
        <f>+D10+D16+D22</f>
        <v>28297</v>
      </c>
      <c r="M42" s="25">
        <f>+J42/N39</f>
        <v>0.15216104829335306</v>
      </c>
      <c r="N42" s="17"/>
      <c r="O42" s="17"/>
      <c r="P42" s="17"/>
      <c r="Q42" s="17"/>
    </row>
    <row r="43" spans="9:13" ht="12">
      <c r="I43" s="26" t="s">
        <v>33</v>
      </c>
      <c r="J43" s="27">
        <f>B28+B34+B40+F10+F16+F22+F28+F34+F40+J10</f>
        <v>252604</v>
      </c>
      <c r="K43" s="8">
        <f>C28+C34+C40+G10+G16+G22+G28+G34+G40+K10</f>
        <v>125796</v>
      </c>
      <c r="L43" s="33">
        <f>D28+D34+D40+H10+H16+H22+H28+H34+H40+L10</f>
        <v>126808</v>
      </c>
      <c r="M43" s="28">
        <f>+J43/N39</f>
        <v>0.6673465074500687</v>
      </c>
    </row>
    <row r="44" spans="9:13" ht="12">
      <c r="I44" s="26" t="s">
        <v>34</v>
      </c>
      <c r="J44" s="27">
        <f>+J16+J22+J28+J34+J40+N10+N16+N22+N28+N34</f>
        <v>68320</v>
      </c>
      <c r="K44" s="8">
        <f>+K16+K22+K28+K34+K40+O10+O16+O22+O28+O34</f>
        <v>30654</v>
      </c>
      <c r="L44" s="33">
        <f>+L16+L22+L28+L34+L40+P10+P16+P22+P28+P34</f>
        <v>37666</v>
      </c>
      <c r="M44" s="28">
        <f>+J44/N39</f>
        <v>0.18049244425657826</v>
      </c>
    </row>
    <row r="45" spans="9:13" ht="12">
      <c r="I45" s="29" t="s">
        <v>35</v>
      </c>
      <c r="J45" s="30">
        <f>+J28+J34+J40+N10+N16+N22+N28+N34</f>
        <v>26219</v>
      </c>
      <c r="K45" s="20">
        <f>+K28+K34+K40+O10+O16+O22+O28+O34</f>
        <v>9948</v>
      </c>
      <c r="L45" s="34">
        <f>+L28+L34+L40+P10+P16+P22+P28+P34</f>
        <v>16271</v>
      </c>
      <c r="M45" s="31">
        <f>+J45/N39</f>
        <v>0.06926714572545704</v>
      </c>
    </row>
  </sheetData>
  <sheetProtection/>
  <mergeCells count="2">
    <mergeCell ref="E2:I2"/>
    <mergeCell ref="J2:K2"/>
  </mergeCells>
  <printOptions/>
  <pageMargins left="0.6299212598425197" right="0.7874015748031497" top="0.1968503937007874" bottom="0.1968503937007874" header="0.1968503937007874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日立情報システムズ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日立情報システムズ</dc:creator>
  <cp:keywords/>
  <dc:description/>
  <cp:lastModifiedBy>admin</cp:lastModifiedBy>
  <cp:lastPrinted>2014-08-28T08:04:00Z</cp:lastPrinted>
  <dcterms:created xsi:type="dcterms:W3CDTF">2005-01-19T10:55:53Z</dcterms:created>
  <dcterms:modified xsi:type="dcterms:W3CDTF">2016-05-27T06:19:27Z</dcterms:modified>
  <cp:category/>
  <cp:version/>
  <cp:contentType/>
  <cp:contentStatus/>
</cp:coreProperties>
</file>