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176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99"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4" authorId="0">
      <text>
        <r>
          <rPr>
            <b/>
            <sz val="9"/>
            <color indexed="81"/>
            <rFont val="ＭＳ Ｐゴシック"/>
            <family val="3"/>
            <charset val="128"/>
          </rPr>
          <t>※利用できる範囲を明確化すること</t>
        </r>
      </text>
    </comment>
    <comment ref="AE28" authorId="0">
      <text>
        <r>
          <rPr>
            <b/>
            <sz val="9"/>
            <color indexed="81"/>
            <rFont val="ＭＳ Ｐゴシック"/>
            <family val="3"/>
            <charset val="128"/>
          </rPr>
          <t>※回数（年○回など）を明記すること</t>
        </r>
      </text>
    </comment>
    <comment ref="AE34"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<sst xmlns="http://schemas.openxmlformats.org/spreadsheetml/2006/main" count="2878" uniqueCount="2527">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</sst>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600"/>
  <sheetViews>
    <sheetView tabSelected="1" view="pageBreakPreview" zoomScaleNormal="100" zoomScaleSheetLayoutView="10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c r="G4" s="471"/>
      <c r="H4" s="33" t="s">
        <v>466</v>
      </c>
      <c r="I4" s="471"/>
      <c r="J4" s="471"/>
      <c r="K4" s="33" t="s">
        <v>2448</v>
      </c>
      <c r="L4" s="471"/>
      <c r="M4" s="471"/>
      <c r="N4" s="468" t="s">
        <v>468</v>
      </c>
      <c r="O4" s="468"/>
      <c r="P4" s="472"/>
    </row>
    <row r="5" spans="1:20" ht="20.100000000000001" customHeight="1">
      <c r="B5" s="452" t="s">
        <v>1</v>
      </c>
      <c r="C5" s="325"/>
      <c r="D5" s="325"/>
      <c r="E5" s="326"/>
      <c r="F5" s="110"/>
      <c r="G5" s="341"/>
      <c r="H5" s="341"/>
      <c r="I5" s="341"/>
      <c r="J5" s="341"/>
      <c r="K5" s="341"/>
      <c r="L5" s="341"/>
      <c r="M5" s="341"/>
      <c r="N5" s="341"/>
      <c r="O5" s="341"/>
      <c r="P5" s="341"/>
      <c r="Q5" s="12"/>
    </row>
    <row r="6" spans="1:20" ht="20.100000000000001" customHeight="1">
      <c r="B6" s="452" t="s">
        <v>2</v>
      </c>
      <c r="C6" s="325"/>
      <c r="D6" s="325"/>
      <c r="E6" s="326"/>
      <c r="F6" s="110"/>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c r="G11" s="94"/>
      <c r="H11" s="94"/>
      <c r="I11" s="94"/>
      <c r="J11" s="94"/>
      <c r="K11" s="94"/>
      <c r="L11" s="94"/>
      <c r="M11" s="94"/>
      <c r="N11" s="94"/>
      <c r="O11" s="94"/>
      <c r="P11" s="95"/>
    </row>
    <row r="12" spans="1:20" ht="40.5" customHeight="1">
      <c r="B12" s="476"/>
      <c r="C12" s="477"/>
      <c r="D12" s="477"/>
      <c r="E12" s="478"/>
      <c r="F12" s="130" t="s">
        <v>11</v>
      </c>
      <c r="G12" s="130"/>
      <c r="H12" s="130"/>
      <c r="I12" s="130"/>
      <c r="J12" s="429"/>
      <c r="K12" s="429"/>
      <c r="L12" s="429"/>
      <c r="M12" s="429"/>
      <c r="N12" s="429"/>
      <c r="O12" s="430"/>
      <c r="P12" s="431"/>
    </row>
    <row r="13" spans="1:20" ht="39" customHeight="1">
      <c r="B13" s="186" t="s">
        <v>5</v>
      </c>
      <c r="C13" s="130"/>
      <c r="D13" s="130"/>
      <c r="E13" s="130"/>
      <c r="F13" s="96" t="s">
        <v>12</v>
      </c>
      <c r="G13" s="97"/>
      <c r="H13" s="479"/>
      <c r="I13" s="480"/>
      <c r="J13" s="480"/>
      <c r="K13" s="480"/>
      <c r="L13" s="480"/>
      <c r="M13" s="480"/>
      <c r="N13" s="480"/>
      <c r="O13" s="480"/>
      <c r="P13" s="481"/>
      <c r="S13" s="15" t="str">
        <f>IF(H13="","未記入","")</f>
        <v>未記入</v>
      </c>
    </row>
    <row r="14" spans="1:20" ht="39" customHeight="1">
      <c r="B14" s="186"/>
      <c r="C14" s="130"/>
      <c r="D14" s="130"/>
      <c r="E14" s="130"/>
      <c r="F14" s="148"/>
      <c r="G14" s="175"/>
      <c r="H14" s="175"/>
      <c r="I14" s="175"/>
      <c r="J14" s="175"/>
      <c r="K14" s="175"/>
      <c r="L14" s="175"/>
      <c r="M14" s="175"/>
      <c r="N14" s="175"/>
      <c r="O14" s="175"/>
      <c r="P14" s="176"/>
      <c r="S14" s="15" t="str">
        <f>IF(F14="","未記入","")</f>
        <v>未記入</v>
      </c>
    </row>
    <row r="15" spans="1:20" ht="19.899999999999999" customHeight="1">
      <c r="B15" s="303" t="s">
        <v>499</v>
      </c>
      <c r="C15" s="102"/>
      <c r="D15" s="102"/>
      <c r="E15" s="103"/>
      <c r="F15" s="130" t="s">
        <v>500</v>
      </c>
      <c r="G15" s="130"/>
      <c r="H15" s="130"/>
      <c r="I15" s="130"/>
      <c r="J15" s="109"/>
      <c r="K15" s="117"/>
      <c r="L15" s="117"/>
      <c r="M15" s="117"/>
      <c r="N15" s="117"/>
      <c r="O15" s="117"/>
      <c r="P15" s="118"/>
    </row>
    <row r="16" spans="1:20" ht="19.899999999999999" customHeight="1">
      <c r="B16" s="303"/>
      <c r="C16" s="102"/>
      <c r="D16" s="102"/>
      <c r="E16" s="103"/>
      <c r="F16" s="130" t="s">
        <v>499</v>
      </c>
      <c r="G16" s="130"/>
      <c r="H16" s="130"/>
      <c r="I16" s="130"/>
      <c r="J16" s="217"/>
      <c r="K16" s="132"/>
      <c r="L16" s="132"/>
      <c r="M16" s="132"/>
      <c r="N16" s="132"/>
      <c r="O16" s="132"/>
      <c r="P16" s="133"/>
    </row>
    <row r="17" spans="1:20" ht="20.100000000000001" customHeight="1">
      <c r="B17" s="339" t="s">
        <v>6</v>
      </c>
      <c r="C17" s="97"/>
      <c r="D17" s="97"/>
      <c r="E17" s="267"/>
      <c r="F17" s="34" t="s">
        <v>13</v>
      </c>
      <c r="G17" s="31"/>
      <c r="H17" s="35" t="s">
        <v>469</v>
      </c>
      <c r="I17" s="32"/>
      <c r="J17" s="312"/>
      <c r="K17" s="313"/>
      <c r="L17" s="313"/>
      <c r="M17" s="313"/>
      <c r="N17" s="313"/>
      <c r="O17" s="313"/>
      <c r="P17" s="314"/>
      <c r="S17" s="15" t="str">
        <f>IF(OR(G17="",I17=""),"未記入","")</f>
        <v>未記入</v>
      </c>
    </row>
    <row r="18" spans="1:20" ht="57.75" customHeight="1">
      <c r="B18" s="301"/>
      <c r="C18" s="323"/>
      <c r="D18" s="323"/>
      <c r="E18" s="302"/>
      <c r="F18" s="131"/>
      <c r="G18" s="105"/>
      <c r="H18" s="105"/>
      <c r="I18" s="105"/>
      <c r="J18" s="105"/>
      <c r="K18" s="105"/>
      <c r="L18" s="105"/>
      <c r="M18" s="105"/>
      <c r="N18" s="105"/>
      <c r="O18" s="106"/>
      <c r="P18" s="107"/>
      <c r="S18" s="15" t="str">
        <f>IF(F18="","未記入","")</f>
        <v>未記入</v>
      </c>
    </row>
    <row r="19" spans="1:20" ht="20.100000000000001" customHeight="1">
      <c r="B19" s="339" t="s">
        <v>7</v>
      </c>
      <c r="C19" s="97"/>
      <c r="D19" s="97"/>
      <c r="E19" s="267"/>
      <c r="F19" s="130" t="s">
        <v>14</v>
      </c>
      <c r="G19" s="130"/>
      <c r="H19" s="130"/>
      <c r="I19" s="130"/>
      <c r="J19" s="64"/>
      <c r="K19" s="35" t="s">
        <v>469</v>
      </c>
      <c r="L19" s="63"/>
      <c r="M19" s="35" t="s">
        <v>469</v>
      </c>
      <c r="N19" s="63"/>
      <c r="O19" s="313"/>
      <c r="P19" s="314"/>
      <c r="Q19" s="12"/>
    </row>
    <row r="20" spans="1:20" ht="20.100000000000001" customHeight="1">
      <c r="B20" s="364"/>
      <c r="C20" s="365"/>
      <c r="D20" s="365"/>
      <c r="E20" s="366"/>
      <c r="F20" s="130" t="s">
        <v>15</v>
      </c>
      <c r="G20" s="130"/>
      <c r="H20" s="130"/>
      <c r="I20" s="130"/>
      <c r="J20" s="64"/>
      <c r="K20" s="35" t="s">
        <v>469</v>
      </c>
      <c r="L20" s="63"/>
      <c r="M20" s="35" t="s">
        <v>469</v>
      </c>
      <c r="N20" s="63"/>
      <c r="O20" s="313"/>
      <c r="P20" s="314"/>
      <c r="Q20" s="12"/>
    </row>
    <row r="21" spans="1:20" ht="20.100000000000001" customHeight="1">
      <c r="B21" s="364"/>
      <c r="C21" s="365"/>
      <c r="D21" s="365"/>
      <c r="E21" s="366"/>
      <c r="F21" s="194" t="s">
        <v>411</v>
      </c>
      <c r="G21" s="195"/>
      <c r="H21" s="195"/>
      <c r="I21" s="196"/>
      <c r="J21" s="109"/>
      <c r="K21" s="117"/>
      <c r="L21" s="117"/>
      <c r="M21" s="35" t="s">
        <v>465</v>
      </c>
      <c r="N21" s="117"/>
      <c r="O21" s="117"/>
      <c r="P21" s="118"/>
    </row>
    <row r="22" spans="1:20" ht="20.100000000000001" customHeight="1">
      <c r="B22" s="364"/>
      <c r="C22" s="365"/>
      <c r="D22" s="365"/>
      <c r="E22" s="366"/>
      <c r="F22" s="130" t="s">
        <v>417</v>
      </c>
      <c r="G22" s="130"/>
      <c r="H22" s="130"/>
      <c r="I22" s="130"/>
      <c r="J22" s="109"/>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c r="K24" s="108"/>
      <c r="L24" s="108"/>
      <c r="M24" s="108"/>
      <c r="N24" s="108"/>
      <c r="O24" s="109"/>
      <c r="P24" s="110"/>
    </row>
    <row r="25" spans="1:20" ht="20.100000000000001" customHeight="1">
      <c r="B25" s="301"/>
      <c r="C25" s="323"/>
      <c r="D25" s="323"/>
      <c r="E25" s="302"/>
      <c r="F25" s="260" t="s">
        <v>18</v>
      </c>
      <c r="G25" s="260"/>
      <c r="H25" s="130"/>
      <c r="I25" s="130"/>
      <c r="J25" s="108"/>
      <c r="K25" s="108"/>
      <c r="L25" s="108"/>
      <c r="M25" s="108"/>
      <c r="N25" s="108"/>
      <c r="O25" s="109"/>
      <c r="P25" s="110"/>
    </row>
    <row r="26" spans="1:20" ht="20.100000000000001" customHeight="1">
      <c r="B26" s="186" t="s">
        <v>9</v>
      </c>
      <c r="C26" s="130"/>
      <c r="D26" s="130"/>
      <c r="E26" s="130"/>
      <c r="F26" s="444"/>
      <c r="G26" s="445"/>
      <c r="H26" s="35" t="s">
        <v>466</v>
      </c>
      <c r="I26" s="445"/>
      <c r="J26" s="445"/>
      <c r="K26" s="35" t="s">
        <v>467</v>
      </c>
      <c r="L26" s="445"/>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c r="I31" s="463"/>
      <c r="J31" s="463"/>
      <c r="K31" s="463"/>
      <c r="L31" s="463"/>
      <c r="M31" s="463"/>
      <c r="N31" s="463"/>
      <c r="O31" s="463"/>
      <c r="P31" s="464"/>
      <c r="S31" s="15" t="str">
        <f>IF(H31="","未記入","")</f>
        <v>未記入</v>
      </c>
    </row>
    <row r="32" spans="1:20" ht="39" customHeight="1">
      <c r="B32" s="301"/>
      <c r="C32" s="323"/>
      <c r="D32" s="323"/>
      <c r="E32" s="302"/>
      <c r="F32" s="148"/>
      <c r="G32" s="149"/>
      <c r="H32" s="149"/>
      <c r="I32" s="149"/>
      <c r="J32" s="149"/>
      <c r="K32" s="149"/>
      <c r="L32" s="149"/>
      <c r="M32" s="149"/>
      <c r="N32" s="149"/>
      <c r="O32" s="149"/>
      <c r="P32" s="150"/>
      <c r="S32" s="15" t="str">
        <f>IF(F32="","未記入","")</f>
        <v>未記入</v>
      </c>
    </row>
    <row r="33" spans="2:20" ht="20.100000000000001" customHeight="1">
      <c r="B33" s="339" t="s">
        <v>25</v>
      </c>
      <c r="C33" s="97"/>
      <c r="D33" s="97"/>
      <c r="E33" s="267"/>
      <c r="F33" s="34" t="s">
        <v>13</v>
      </c>
      <c r="G33" s="31"/>
      <c r="H33" s="35" t="s">
        <v>469</v>
      </c>
      <c r="I33" s="32"/>
      <c r="J33" s="453"/>
      <c r="K33" s="453"/>
      <c r="L33" s="453"/>
      <c r="M33" s="453"/>
      <c r="N33" s="453"/>
      <c r="O33" s="453"/>
      <c r="P33" s="454"/>
      <c r="S33" s="15" t="str">
        <f>IF(OR(G33="",I33=""),"未記入","")</f>
        <v>未記入</v>
      </c>
    </row>
    <row r="34" spans="2:20" ht="58.5" customHeight="1">
      <c r="B34" s="301"/>
      <c r="C34" s="323"/>
      <c r="D34" s="323"/>
      <c r="E34" s="302"/>
      <c r="F34" s="131"/>
      <c r="G34" s="131"/>
      <c r="H34" s="131"/>
      <c r="I34" s="131"/>
      <c r="J34" s="131"/>
      <c r="K34" s="131"/>
      <c r="L34" s="131"/>
      <c r="M34" s="131"/>
      <c r="N34" s="131"/>
      <c r="O34" s="121"/>
      <c r="P34" s="426"/>
      <c r="S34" s="15" t="str">
        <f>IF(F34="","未記入","")</f>
        <v>未記入</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c r="I36" s="457"/>
      <c r="J36" s="455" t="s">
        <v>498</v>
      </c>
      <c r="K36" s="326"/>
      <c r="L36" s="456"/>
      <c r="M36" s="457"/>
      <c r="N36" s="457"/>
      <c r="O36" s="457"/>
      <c r="P36" s="458"/>
      <c r="S36" s="15" t="str">
        <f>IF(OR(H36="",L36=""),"未記入","")</f>
        <v>未記入</v>
      </c>
    </row>
    <row r="37" spans="2:20" ht="39.75" customHeight="1">
      <c r="B37" s="186" t="s">
        <v>24</v>
      </c>
      <c r="C37" s="130"/>
      <c r="D37" s="130"/>
      <c r="E37" s="130"/>
      <c r="F37" s="250" t="s">
        <v>26</v>
      </c>
      <c r="G37" s="250"/>
      <c r="H37" s="250"/>
      <c r="I37" s="250"/>
      <c r="J37" s="218"/>
      <c r="K37" s="117"/>
      <c r="L37" s="117"/>
      <c r="M37" s="117"/>
      <c r="N37" s="102" t="s">
        <v>471</v>
      </c>
      <c r="O37" s="102"/>
      <c r="P37" s="263"/>
      <c r="S37" s="15" t="str">
        <f>IF(J37="","未記入","")</f>
        <v>未記入</v>
      </c>
    </row>
    <row r="38" spans="2:20" ht="26.25" customHeight="1">
      <c r="B38" s="186"/>
      <c r="C38" s="130"/>
      <c r="D38" s="130"/>
      <c r="E38" s="130"/>
      <c r="F38" s="96" t="s">
        <v>27</v>
      </c>
      <c r="G38" s="97"/>
      <c r="H38" s="97"/>
      <c r="I38" s="267"/>
      <c r="J38" s="145"/>
      <c r="K38" s="146"/>
      <c r="L38" s="146"/>
      <c r="M38" s="146"/>
      <c r="N38" s="146"/>
      <c r="O38" s="146"/>
      <c r="P38" s="147"/>
      <c r="S38" s="249" t="str">
        <f>IF(J38="","未記入","")</f>
        <v>未記入</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c r="K43" s="35" t="s">
        <v>469</v>
      </c>
      <c r="L43" s="11"/>
      <c r="M43" s="35" t="s">
        <v>469</v>
      </c>
      <c r="N43" s="11"/>
      <c r="O43" s="313"/>
      <c r="P43" s="314"/>
      <c r="S43" s="15" t="str">
        <f>IF(OR(J43="",L43="",N43=""),"未記入","")</f>
        <v>未記入</v>
      </c>
    </row>
    <row r="44" spans="2:20" ht="20.100000000000001" customHeight="1">
      <c r="B44" s="186"/>
      <c r="C44" s="130"/>
      <c r="D44" s="130"/>
      <c r="E44" s="130"/>
      <c r="F44" s="130" t="s">
        <v>15</v>
      </c>
      <c r="G44" s="130"/>
      <c r="H44" s="130"/>
      <c r="I44" s="130"/>
      <c r="J44" s="64"/>
      <c r="K44" s="35" t="s">
        <v>469</v>
      </c>
      <c r="L44" s="63"/>
      <c r="M44" s="35" t="s">
        <v>469</v>
      </c>
      <c r="N44" s="63"/>
      <c r="O44" s="313"/>
      <c r="P44" s="314"/>
    </row>
    <row r="45" spans="2:20" ht="20.100000000000001" customHeight="1">
      <c r="B45" s="186"/>
      <c r="C45" s="130"/>
      <c r="D45" s="130"/>
      <c r="E45" s="130"/>
      <c r="F45" s="194" t="s">
        <v>411</v>
      </c>
      <c r="G45" s="195"/>
      <c r="H45" s="195"/>
      <c r="I45" s="196"/>
      <c r="J45" s="109"/>
      <c r="K45" s="117"/>
      <c r="L45" s="117"/>
      <c r="M45" s="35" t="s">
        <v>465</v>
      </c>
      <c r="N45" s="117"/>
      <c r="O45" s="117"/>
      <c r="P45" s="118"/>
    </row>
    <row r="46" spans="2:20" ht="20.100000000000001" customHeight="1">
      <c r="B46" s="186"/>
      <c r="C46" s="130"/>
      <c r="D46" s="130"/>
      <c r="E46" s="130"/>
      <c r="F46" s="130" t="s">
        <v>417</v>
      </c>
      <c r="G46" s="130"/>
      <c r="H46" s="130"/>
      <c r="I46" s="130"/>
      <c r="J46" s="108"/>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c r="K48" s="108"/>
      <c r="L48" s="108"/>
      <c r="M48" s="108"/>
      <c r="N48" s="108"/>
      <c r="O48" s="109"/>
      <c r="P48" s="110"/>
    </row>
    <row r="49" spans="1:20" ht="20.100000000000001" customHeight="1">
      <c r="B49" s="186"/>
      <c r="C49" s="130"/>
      <c r="D49" s="130"/>
      <c r="E49" s="130"/>
      <c r="F49" s="130" t="s">
        <v>18</v>
      </c>
      <c r="G49" s="130"/>
      <c r="H49" s="130"/>
      <c r="I49" s="130"/>
      <c r="J49" s="108"/>
      <c r="K49" s="108"/>
      <c r="L49" s="108"/>
      <c r="M49" s="108"/>
      <c r="N49" s="108"/>
      <c r="O49" s="109"/>
      <c r="P49" s="110"/>
    </row>
    <row r="50" spans="1:20" ht="20.100000000000001" customHeight="1">
      <c r="B50" s="151" t="s">
        <v>28</v>
      </c>
      <c r="C50" s="100"/>
      <c r="D50" s="100"/>
      <c r="E50" s="100"/>
      <c r="F50" s="100"/>
      <c r="G50" s="100"/>
      <c r="H50" s="100"/>
      <c r="I50" s="100"/>
      <c r="J50" s="444"/>
      <c r="K50" s="445"/>
      <c r="L50" s="35" t="s">
        <v>466</v>
      </c>
      <c r="M50" s="61"/>
      <c r="N50" s="35" t="s">
        <v>467</v>
      </c>
      <c r="O50" s="61"/>
      <c r="P50" s="37" t="s">
        <v>468</v>
      </c>
      <c r="S50" s="15" t="str">
        <f>IF(OR(J50="",M50="",O50=""),"未記入","")</f>
        <v>未記入</v>
      </c>
    </row>
    <row r="51" spans="1:20" ht="20.100000000000001" customHeight="1" thickBot="1">
      <c r="B51" s="152" t="s">
        <v>29</v>
      </c>
      <c r="C51" s="448"/>
      <c r="D51" s="448"/>
      <c r="E51" s="448"/>
      <c r="F51" s="448"/>
      <c r="G51" s="448"/>
      <c r="H51" s="448"/>
      <c r="I51" s="448"/>
      <c r="J51" s="446"/>
      <c r="K51" s="447"/>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c r="F54" s="94"/>
      <c r="G54" s="94"/>
      <c r="H54" s="94"/>
      <c r="I54" s="94"/>
      <c r="J54" s="94"/>
      <c r="K54" s="94"/>
      <c r="L54" s="94"/>
      <c r="M54" s="94"/>
      <c r="N54" s="94"/>
      <c r="O54" s="94"/>
      <c r="P54" s="95"/>
      <c r="S54" s="15" t="str">
        <f>IF(E54="","未記入","")</f>
        <v>未記入</v>
      </c>
    </row>
    <row r="55" spans="1:20" ht="20.100000000000001" customHeight="1">
      <c r="B55" s="111" t="s">
        <v>31</v>
      </c>
      <c r="C55" s="112"/>
      <c r="D55" s="113"/>
      <c r="E55" s="130" t="s">
        <v>32</v>
      </c>
      <c r="F55" s="130"/>
      <c r="G55" s="130"/>
      <c r="H55" s="130"/>
      <c r="I55" s="130"/>
      <c r="J55" s="217"/>
      <c r="K55" s="132"/>
      <c r="L55" s="132"/>
      <c r="M55" s="132"/>
      <c r="N55" s="132"/>
      <c r="O55" s="132"/>
      <c r="P55" s="133"/>
    </row>
    <row r="56" spans="1:20" ht="20.100000000000001" customHeight="1">
      <c r="B56" s="87"/>
      <c r="C56" s="88"/>
      <c r="D56" s="89"/>
      <c r="E56" s="130" t="s">
        <v>33</v>
      </c>
      <c r="F56" s="130"/>
      <c r="G56" s="130"/>
      <c r="H56" s="130"/>
      <c r="I56" s="130"/>
      <c r="J56" s="109"/>
      <c r="K56" s="117"/>
      <c r="L56" s="117"/>
      <c r="M56" s="117"/>
      <c r="N56" s="117"/>
      <c r="O56" s="117"/>
      <c r="P56" s="118"/>
    </row>
    <row r="57" spans="1:20" ht="20.100000000000001" customHeight="1">
      <c r="B57" s="87"/>
      <c r="C57" s="88"/>
      <c r="D57" s="89"/>
      <c r="E57" s="130" t="s">
        <v>34</v>
      </c>
      <c r="F57" s="130"/>
      <c r="G57" s="130"/>
      <c r="H57" s="130"/>
      <c r="I57" s="130"/>
      <c r="J57" s="444"/>
      <c r="K57" s="445"/>
      <c r="L57" s="35" t="s">
        <v>466</v>
      </c>
      <c r="M57" s="61"/>
      <c r="N57" s="35" t="s">
        <v>467</v>
      </c>
      <c r="O57" s="61"/>
      <c r="P57" s="37" t="s">
        <v>468</v>
      </c>
    </row>
    <row r="58" spans="1:20" ht="20.100000000000001" customHeight="1" thickBot="1">
      <c r="B58" s="114"/>
      <c r="C58" s="115"/>
      <c r="D58" s="116"/>
      <c r="E58" s="257" t="s">
        <v>35</v>
      </c>
      <c r="F58" s="257"/>
      <c r="G58" s="257"/>
      <c r="H58" s="257"/>
      <c r="I58" s="257"/>
      <c r="J58" s="446"/>
      <c r="K58" s="447"/>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c r="H61" s="94"/>
      <c r="I61" s="94"/>
      <c r="J61" s="94"/>
      <c r="K61" s="443"/>
      <c r="L61" s="367" t="s">
        <v>497</v>
      </c>
      <c r="M61" s="306"/>
      <c r="N61" s="306"/>
      <c r="O61" s="306"/>
      <c r="P61" s="410"/>
    </row>
    <row r="62" spans="1:20" ht="20.100000000000001" customHeight="1">
      <c r="B62" s="186"/>
      <c r="C62" s="130"/>
      <c r="D62" s="96" t="s">
        <v>39</v>
      </c>
      <c r="E62" s="97"/>
      <c r="F62" s="267"/>
      <c r="G62" s="108"/>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c r="L72" s="117"/>
      <c r="M72" s="117"/>
      <c r="N72" s="102" t="s">
        <v>472</v>
      </c>
      <c r="O72" s="102"/>
      <c r="P72" s="263"/>
    </row>
    <row r="73" spans="2:16" ht="20.100000000000001" customHeight="1">
      <c r="B73" s="207"/>
      <c r="C73" s="208"/>
      <c r="D73" s="322"/>
      <c r="E73" s="323"/>
      <c r="F73" s="302"/>
      <c r="G73" s="100" t="s">
        <v>42</v>
      </c>
      <c r="H73" s="100"/>
      <c r="I73" s="100"/>
      <c r="J73" s="100"/>
      <c r="K73" s="109"/>
      <c r="L73" s="117"/>
      <c r="M73" s="117"/>
      <c r="N73" s="102" t="s">
        <v>472</v>
      </c>
      <c r="O73" s="102"/>
      <c r="P73" s="263"/>
    </row>
    <row r="74" spans="2:16" ht="20.100000000000001" customHeight="1">
      <c r="B74" s="207"/>
      <c r="C74" s="208"/>
      <c r="D74" s="130" t="s">
        <v>43</v>
      </c>
      <c r="E74" s="130"/>
      <c r="F74" s="130"/>
      <c r="G74" s="108"/>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c r="H90" s="108"/>
      <c r="I90" s="108"/>
      <c r="J90" s="108"/>
      <c r="K90" s="108"/>
      <c r="L90" s="108"/>
      <c r="M90" s="108"/>
      <c r="N90" s="108"/>
      <c r="O90" s="109"/>
      <c r="P90" s="110"/>
      <c r="S90" s="15" t="str">
        <f>IF(G90="","未記入","")</f>
        <v>未記入</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c r="G95" s="108"/>
      <c r="H95" s="108"/>
      <c r="I95" s="108"/>
      <c r="J95" s="23"/>
      <c r="K95" s="50" t="s">
        <v>472</v>
      </c>
      <c r="L95" s="109"/>
      <c r="M95" s="400"/>
      <c r="N95" s="429"/>
      <c r="O95" s="430"/>
      <c r="P95" s="431"/>
      <c r="S95" s="15" t="str">
        <f>IF(OR(F95="",H95="",J95="",L95="",N95=""),IF(OR(F95&lt;&gt;"",H95&lt;&gt;"",J95&lt;&gt;"",L95&lt;&gt;"",N95&lt;&gt;""),"未記入",""),"")</f>
        <v/>
      </c>
    </row>
    <row r="96" spans="2:19" ht="20.100000000000001" customHeight="1">
      <c r="B96" s="186"/>
      <c r="C96" s="130"/>
      <c r="D96" s="130" t="s">
        <v>48</v>
      </c>
      <c r="E96" s="130"/>
      <c r="F96" s="108"/>
      <c r="G96" s="108"/>
      <c r="H96" s="108"/>
      <c r="I96" s="108"/>
      <c r="J96" s="23"/>
      <c r="K96" s="50" t="s">
        <v>472</v>
      </c>
      <c r="L96" s="109"/>
      <c r="M96" s="400"/>
      <c r="N96" s="429"/>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c r="H105" s="103" t="s">
        <v>474</v>
      </c>
      <c r="I105" s="399" t="s">
        <v>66</v>
      </c>
      <c r="J105" s="399"/>
      <c r="K105" s="399"/>
      <c r="L105" s="399"/>
      <c r="M105" s="399"/>
      <c r="N105" s="109"/>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c r="H113" s="108"/>
      <c r="I113" s="108"/>
      <c r="J113" s="108"/>
      <c r="K113" s="108"/>
      <c r="L113" s="108"/>
      <c r="M113" s="108"/>
      <c r="N113" s="108"/>
      <c r="O113" s="109"/>
      <c r="P113" s="110"/>
    </row>
    <row r="114" spans="2:16" ht="20.100000000000001" customHeight="1">
      <c r="B114" s="432"/>
      <c r="C114" s="433"/>
      <c r="D114" s="134" t="s">
        <v>79</v>
      </c>
      <c r="E114" s="112"/>
      <c r="F114" s="113"/>
      <c r="G114" s="160"/>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c r="H116" s="108"/>
      <c r="I116" s="108"/>
      <c r="J116" s="108"/>
      <c r="K116" s="108"/>
      <c r="L116" s="108"/>
      <c r="M116" s="108"/>
      <c r="N116" s="108"/>
      <c r="O116" s="109"/>
      <c r="P116" s="110"/>
    </row>
    <row r="117" spans="2:16" ht="20.100000000000001" customHeight="1">
      <c r="B117" s="111" t="s">
        <v>70</v>
      </c>
      <c r="C117" s="113"/>
      <c r="D117" s="101" t="s">
        <v>72</v>
      </c>
      <c r="E117" s="102"/>
      <c r="F117" s="103"/>
      <c r="G117" s="108"/>
      <c r="H117" s="108"/>
      <c r="I117" s="108"/>
      <c r="J117" s="108"/>
      <c r="K117" s="108"/>
      <c r="L117" s="108"/>
      <c r="M117" s="108"/>
      <c r="N117" s="108"/>
      <c r="O117" s="109"/>
      <c r="P117" s="110"/>
    </row>
    <row r="118" spans="2:16" ht="20.100000000000001" customHeight="1">
      <c r="B118" s="87"/>
      <c r="C118" s="89"/>
      <c r="D118" s="153" t="s">
        <v>73</v>
      </c>
      <c r="E118" s="143"/>
      <c r="F118" s="144"/>
      <c r="G118" s="108"/>
      <c r="H118" s="108"/>
      <c r="I118" s="108"/>
      <c r="J118" s="108"/>
      <c r="K118" s="108"/>
      <c r="L118" s="108"/>
      <c r="M118" s="108"/>
      <c r="N118" s="108"/>
      <c r="O118" s="109"/>
      <c r="P118" s="110"/>
    </row>
    <row r="119" spans="2:16" ht="20.100000000000001" customHeight="1">
      <c r="B119" s="87"/>
      <c r="C119" s="89"/>
      <c r="D119" s="137" t="s">
        <v>74</v>
      </c>
      <c r="E119" s="340"/>
      <c r="F119" s="138"/>
      <c r="G119" s="108"/>
      <c r="H119" s="108"/>
      <c r="I119" s="108"/>
      <c r="J119" s="108"/>
      <c r="K119" s="108"/>
      <c r="L119" s="108"/>
      <c r="M119" s="108"/>
      <c r="N119" s="108"/>
      <c r="O119" s="109"/>
      <c r="P119" s="110"/>
    </row>
    <row r="120" spans="2:16" ht="20.100000000000001" customHeight="1">
      <c r="B120" s="87"/>
      <c r="C120" s="89"/>
      <c r="D120" s="101" t="s">
        <v>75</v>
      </c>
      <c r="E120" s="102"/>
      <c r="F120" s="103"/>
      <c r="G120" s="108"/>
      <c r="H120" s="108"/>
      <c r="I120" s="108"/>
      <c r="J120" s="108"/>
      <c r="K120" s="108"/>
      <c r="L120" s="108"/>
      <c r="M120" s="108"/>
      <c r="N120" s="108"/>
      <c r="O120" s="109"/>
      <c r="P120" s="110"/>
    </row>
    <row r="121" spans="2:16" ht="20.100000000000001" customHeight="1">
      <c r="B121" s="87"/>
      <c r="C121" s="89"/>
      <c r="D121" s="101" t="s">
        <v>76</v>
      </c>
      <c r="E121" s="102"/>
      <c r="F121" s="103"/>
      <c r="G121" s="108"/>
      <c r="H121" s="108"/>
      <c r="I121" s="108"/>
      <c r="J121" s="108"/>
      <c r="K121" s="108"/>
      <c r="L121" s="108"/>
      <c r="M121" s="108"/>
      <c r="N121" s="108"/>
      <c r="O121" s="109"/>
      <c r="P121" s="110"/>
    </row>
    <row r="122" spans="2:16" ht="20.100000000000001" customHeight="1">
      <c r="B122" s="90"/>
      <c r="C122" s="92"/>
      <c r="D122" s="101" t="s">
        <v>77</v>
      </c>
      <c r="E122" s="102"/>
      <c r="F122" s="103"/>
      <c r="G122" s="108"/>
      <c r="H122" s="108"/>
      <c r="I122" s="108"/>
      <c r="J122" s="108"/>
      <c r="K122" s="108"/>
      <c r="L122" s="108"/>
      <c r="M122" s="108"/>
      <c r="N122" s="108"/>
      <c r="O122" s="109"/>
      <c r="P122" s="110"/>
    </row>
    <row r="123" spans="2:16" ht="20.100000000000001" customHeight="1">
      <c r="B123" s="111" t="s">
        <v>412</v>
      </c>
      <c r="C123" s="113"/>
      <c r="D123" s="101" t="s">
        <v>430</v>
      </c>
      <c r="E123" s="102"/>
      <c r="F123" s="103"/>
      <c r="G123" s="108"/>
      <c r="H123" s="108"/>
      <c r="I123" s="108"/>
      <c r="J123" s="108"/>
      <c r="K123" s="108"/>
      <c r="L123" s="108"/>
      <c r="M123" s="108"/>
      <c r="N123" s="108"/>
      <c r="O123" s="109"/>
      <c r="P123" s="110"/>
    </row>
    <row r="124" spans="2:16" ht="20.100000000000001" customHeight="1">
      <c r="B124" s="87"/>
      <c r="C124" s="89"/>
      <c r="D124" s="153" t="s">
        <v>431</v>
      </c>
      <c r="E124" s="143"/>
      <c r="F124" s="144"/>
      <c r="G124" s="108"/>
      <c r="H124" s="108"/>
      <c r="I124" s="108"/>
      <c r="J124" s="108"/>
      <c r="K124" s="108"/>
      <c r="L124" s="108"/>
      <c r="M124" s="108"/>
      <c r="N124" s="108"/>
      <c r="O124" s="109"/>
      <c r="P124" s="110"/>
    </row>
    <row r="125" spans="2:16" ht="20.100000000000001" customHeight="1">
      <c r="B125" s="87"/>
      <c r="C125" s="89"/>
      <c r="D125" s="137" t="s">
        <v>432</v>
      </c>
      <c r="E125" s="340"/>
      <c r="F125" s="138"/>
      <c r="G125" s="108"/>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c r="H127" s="108"/>
      <c r="I127" s="108"/>
      <c r="J127" s="108"/>
      <c r="K127" s="108"/>
      <c r="L127" s="108"/>
      <c r="M127" s="108"/>
      <c r="N127" s="108"/>
      <c r="O127" s="109"/>
      <c r="P127" s="110"/>
    </row>
    <row r="128" spans="2:16" ht="57.75" customHeight="1" thickBot="1">
      <c r="B128" s="256" t="s">
        <v>71</v>
      </c>
      <c r="C128" s="257"/>
      <c r="D128" s="368"/>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c r="J136" s="117"/>
      <c r="K136" s="117"/>
      <c r="L136" s="117"/>
      <c r="M136" s="117"/>
      <c r="N136" s="117"/>
      <c r="O136" s="117"/>
      <c r="P136" s="118"/>
      <c r="S136" s="15" t="str">
        <f>IF(I136="","未記入","")</f>
        <v>未記入</v>
      </c>
    </row>
    <row r="137" spans="1:20" ht="20.100000000000001" customHeight="1">
      <c r="B137" s="186" t="s">
        <v>89</v>
      </c>
      <c r="C137" s="130"/>
      <c r="D137" s="130"/>
      <c r="E137" s="130"/>
      <c r="F137" s="130"/>
      <c r="G137" s="130"/>
      <c r="H137" s="130"/>
      <c r="I137" s="109"/>
      <c r="J137" s="117"/>
      <c r="K137" s="117"/>
      <c r="L137" s="117"/>
      <c r="M137" s="117"/>
      <c r="N137" s="117"/>
      <c r="O137" s="117"/>
      <c r="P137" s="118"/>
      <c r="S137" s="15" t="str">
        <f t="shared" ref="S137:S141" si="1">IF(I137="","未記入","")</f>
        <v>未記入</v>
      </c>
    </row>
    <row r="138" spans="1:20" ht="20.100000000000001" customHeight="1">
      <c r="B138" s="186" t="s">
        <v>90</v>
      </c>
      <c r="C138" s="130"/>
      <c r="D138" s="130"/>
      <c r="E138" s="130"/>
      <c r="F138" s="130"/>
      <c r="G138" s="130"/>
      <c r="H138" s="130"/>
      <c r="I138" s="109"/>
      <c r="J138" s="117"/>
      <c r="K138" s="117"/>
      <c r="L138" s="117"/>
      <c r="M138" s="117"/>
      <c r="N138" s="117"/>
      <c r="O138" s="117"/>
      <c r="P138" s="118"/>
      <c r="S138" s="15" t="str">
        <f t="shared" si="1"/>
        <v>未記入</v>
      </c>
    </row>
    <row r="139" spans="1:20" ht="20.100000000000001" customHeight="1">
      <c r="B139" s="186" t="s">
        <v>91</v>
      </c>
      <c r="C139" s="130"/>
      <c r="D139" s="130"/>
      <c r="E139" s="130"/>
      <c r="F139" s="130"/>
      <c r="G139" s="130"/>
      <c r="H139" s="130"/>
      <c r="I139" s="109"/>
      <c r="J139" s="117"/>
      <c r="K139" s="117"/>
      <c r="L139" s="117"/>
      <c r="M139" s="117"/>
      <c r="N139" s="117"/>
      <c r="O139" s="117"/>
      <c r="P139" s="118"/>
      <c r="S139" s="15" t="str">
        <f t="shared" si="1"/>
        <v>未記入</v>
      </c>
    </row>
    <row r="140" spans="1:20" ht="20.100000000000001" customHeight="1">
      <c r="B140" s="186" t="s">
        <v>92</v>
      </c>
      <c r="C140" s="130"/>
      <c r="D140" s="130"/>
      <c r="E140" s="130"/>
      <c r="F140" s="130"/>
      <c r="G140" s="130"/>
      <c r="H140" s="130"/>
      <c r="I140" s="109"/>
      <c r="J140" s="117"/>
      <c r="K140" s="117"/>
      <c r="L140" s="117"/>
      <c r="M140" s="117"/>
      <c r="N140" s="117"/>
      <c r="O140" s="117"/>
      <c r="P140" s="118"/>
      <c r="S140" s="15" t="str">
        <f t="shared" si="1"/>
        <v>未記入</v>
      </c>
    </row>
    <row r="141" spans="1:20" ht="20.100000000000001" customHeight="1" thickBot="1">
      <c r="B141" s="256" t="s">
        <v>93</v>
      </c>
      <c r="C141" s="257"/>
      <c r="D141" s="257"/>
      <c r="E141" s="257"/>
      <c r="F141" s="257"/>
      <c r="G141" s="257"/>
      <c r="H141" s="257"/>
      <c r="I141" s="128"/>
      <c r="J141" s="240"/>
      <c r="K141" s="240"/>
      <c r="L141" s="240"/>
      <c r="M141" s="240"/>
      <c r="N141" s="240"/>
      <c r="O141" s="240"/>
      <c r="P141" s="241"/>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c r="G196" s="306" t="s">
        <v>456</v>
      </c>
      <c r="H196" s="306"/>
      <c r="I196" s="306"/>
      <c r="J196" s="306"/>
      <c r="K196" s="306"/>
      <c r="L196" s="306"/>
      <c r="M196" s="306"/>
      <c r="N196" s="306"/>
      <c r="O196" s="306"/>
      <c r="P196" s="410"/>
    </row>
    <row r="197" spans="1:20" ht="20.100000000000001" customHeight="1">
      <c r="B197" s="186"/>
      <c r="C197" s="130"/>
      <c r="D197" s="130"/>
      <c r="E197" s="130"/>
      <c r="F197" s="14"/>
      <c r="G197" s="102" t="s">
        <v>457</v>
      </c>
      <c r="H197" s="102"/>
      <c r="I197" s="102"/>
      <c r="J197" s="102"/>
      <c r="K197" s="102"/>
      <c r="L197" s="102"/>
      <c r="M197" s="102"/>
      <c r="N197" s="102"/>
      <c r="O197" s="102"/>
      <c r="P197" s="263"/>
    </row>
    <row r="198" spans="1:20" ht="20.100000000000001" customHeight="1">
      <c r="B198" s="186"/>
      <c r="C198" s="130"/>
      <c r="D198" s="130"/>
      <c r="E198" s="130"/>
      <c r="F198" s="14"/>
      <c r="G198" s="102" t="s">
        <v>458</v>
      </c>
      <c r="H198" s="102"/>
      <c r="I198" s="102"/>
      <c r="J198" s="102"/>
      <c r="K198" s="102"/>
      <c r="L198" s="102"/>
      <c r="M198" s="102"/>
      <c r="N198" s="102"/>
      <c r="O198" s="102"/>
      <c r="P198" s="263"/>
    </row>
    <row r="199" spans="1:20" ht="79.5" customHeight="1">
      <c r="B199" s="186"/>
      <c r="C199" s="130"/>
      <c r="D199" s="130"/>
      <c r="E199" s="130"/>
      <c r="F199" s="14"/>
      <c r="G199" s="102" t="s">
        <v>433</v>
      </c>
      <c r="H199" s="102"/>
      <c r="I199" s="103"/>
      <c r="J199" s="121"/>
      <c r="K199" s="122"/>
      <c r="L199" s="122"/>
      <c r="M199" s="122"/>
      <c r="N199" s="122"/>
      <c r="O199" s="122"/>
      <c r="P199" s="123"/>
    </row>
    <row r="200" spans="1:20" ht="39.950000000000003" customHeight="1">
      <c r="B200" s="81" t="s">
        <v>101</v>
      </c>
      <c r="C200" s="76"/>
      <c r="D200" s="453">
        <v>1</v>
      </c>
      <c r="E200" s="412"/>
      <c r="F200" s="130" t="s">
        <v>5</v>
      </c>
      <c r="G200" s="130"/>
      <c r="H200" s="130"/>
      <c r="I200" s="131"/>
      <c r="J200" s="105"/>
      <c r="K200" s="105"/>
      <c r="L200" s="105"/>
      <c r="M200" s="105"/>
      <c r="N200" s="105"/>
      <c r="O200" s="106"/>
      <c r="P200" s="107"/>
    </row>
    <row r="201" spans="1:20" ht="39.950000000000003" customHeight="1">
      <c r="B201" s="82"/>
      <c r="C201" s="78"/>
      <c r="D201" s="486"/>
      <c r="E201" s="414"/>
      <c r="F201" s="130" t="s">
        <v>103</v>
      </c>
      <c r="G201" s="130"/>
      <c r="H201" s="130"/>
      <c r="I201" s="131"/>
      <c r="J201" s="105"/>
      <c r="K201" s="105"/>
      <c r="L201" s="105"/>
      <c r="M201" s="105"/>
      <c r="N201" s="105"/>
      <c r="O201" s="106"/>
      <c r="P201" s="107"/>
    </row>
    <row r="202" spans="1:20" ht="79.5" customHeight="1">
      <c r="B202" s="82"/>
      <c r="C202" s="78"/>
      <c r="D202" s="486"/>
      <c r="E202" s="414"/>
      <c r="F202" s="130" t="s">
        <v>104</v>
      </c>
      <c r="G202" s="130"/>
      <c r="H202" s="130"/>
      <c r="I202" s="131"/>
      <c r="J202" s="105"/>
      <c r="K202" s="105"/>
      <c r="L202" s="105"/>
      <c r="M202" s="105"/>
      <c r="N202" s="105"/>
      <c r="O202" s="106"/>
      <c r="P202" s="107"/>
    </row>
    <row r="203" spans="1:20" ht="79.5" customHeight="1">
      <c r="B203" s="82"/>
      <c r="C203" s="78"/>
      <c r="D203" s="486"/>
      <c r="E203" s="414"/>
      <c r="F203" s="130" t="s">
        <v>414</v>
      </c>
      <c r="G203" s="130"/>
      <c r="H203" s="130"/>
      <c r="I203" s="131"/>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c r="N205" s="117"/>
      <c r="O205" s="117"/>
      <c r="P205" s="118"/>
      <c r="T205" s="69"/>
    </row>
    <row r="206" spans="1:20" ht="39.950000000000003" customHeight="1">
      <c r="B206" s="82"/>
      <c r="C206" s="78"/>
      <c r="D206" s="453">
        <v>2</v>
      </c>
      <c r="E206" s="412"/>
      <c r="F206" s="130" t="s">
        <v>5</v>
      </c>
      <c r="G206" s="130"/>
      <c r="H206" s="130"/>
      <c r="I206" s="121"/>
      <c r="J206" s="268"/>
      <c r="K206" s="268"/>
      <c r="L206" s="268"/>
      <c r="M206" s="268"/>
      <c r="N206" s="268"/>
      <c r="O206" s="268"/>
      <c r="P206" s="269"/>
    </row>
    <row r="207" spans="1:20" ht="39.950000000000003" customHeight="1">
      <c r="B207" s="82"/>
      <c r="C207" s="78"/>
      <c r="D207" s="486"/>
      <c r="E207" s="414"/>
      <c r="F207" s="130" t="s">
        <v>103</v>
      </c>
      <c r="G207" s="130"/>
      <c r="H207" s="130"/>
      <c r="I207" s="131"/>
      <c r="J207" s="105"/>
      <c r="K207" s="105"/>
      <c r="L207" s="105"/>
      <c r="M207" s="105"/>
      <c r="N207" s="105"/>
      <c r="O207" s="106"/>
      <c r="P207" s="107"/>
    </row>
    <row r="208" spans="1:20" ht="79.5" customHeight="1">
      <c r="B208" s="82"/>
      <c r="C208" s="78"/>
      <c r="D208" s="486"/>
      <c r="E208" s="414"/>
      <c r="F208" s="130" t="s">
        <v>104</v>
      </c>
      <c r="G208" s="130"/>
      <c r="H208" s="130"/>
      <c r="I208" s="131"/>
      <c r="J208" s="105"/>
      <c r="K208" s="105"/>
      <c r="L208" s="105"/>
      <c r="M208" s="105"/>
      <c r="N208" s="105"/>
      <c r="O208" s="106"/>
      <c r="P208" s="107"/>
    </row>
    <row r="209" spans="1:20" ht="79.5" customHeight="1">
      <c r="B209" s="82"/>
      <c r="C209" s="78"/>
      <c r="D209" s="486"/>
      <c r="E209" s="414"/>
      <c r="F209" s="130" t="s">
        <v>414</v>
      </c>
      <c r="G209" s="130"/>
      <c r="H209" s="130"/>
      <c r="I209" s="131"/>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c r="N211" s="117"/>
      <c r="O211" s="117"/>
      <c r="P211" s="118"/>
      <c r="T211" s="69"/>
    </row>
    <row r="212" spans="1:20" ht="39.950000000000003" customHeight="1">
      <c r="B212" s="82"/>
      <c r="C212" s="78"/>
      <c r="D212" s="453">
        <v>3</v>
      </c>
      <c r="E212" s="412"/>
      <c r="F212" s="130" t="s">
        <v>5</v>
      </c>
      <c r="G212" s="130"/>
      <c r="H212" s="130"/>
      <c r="I212" s="121"/>
      <c r="J212" s="268"/>
      <c r="K212" s="268"/>
      <c r="L212" s="268"/>
      <c r="M212" s="268"/>
      <c r="N212" s="268"/>
      <c r="O212" s="268"/>
      <c r="P212" s="269"/>
    </row>
    <row r="213" spans="1:20" ht="39.950000000000003" customHeight="1">
      <c r="B213" s="82"/>
      <c r="C213" s="78"/>
      <c r="D213" s="486"/>
      <c r="E213" s="414"/>
      <c r="F213" s="130" t="s">
        <v>103</v>
      </c>
      <c r="G213" s="130"/>
      <c r="H213" s="130"/>
      <c r="I213" s="131"/>
      <c r="J213" s="105"/>
      <c r="K213" s="105"/>
      <c r="L213" s="105"/>
      <c r="M213" s="105"/>
      <c r="N213" s="105"/>
      <c r="O213" s="106"/>
      <c r="P213" s="107"/>
    </row>
    <row r="214" spans="1:20" ht="79.5" customHeight="1">
      <c r="B214" s="82"/>
      <c r="C214" s="78"/>
      <c r="D214" s="486"/>
      <c r="E214" s="414"/>
      <c r="F214" s="130" t="s">
        <v>104</v>
      </c>
      <c r="G214" s="130"/>
      <c r="H214" s="130"/>
      <c r="I214" s="131"/>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c r="G230" s="117"/>
      <c r="H230" s="117"/>
      <c r="I230" s="117"/>
      <c r="J230" s="117"/>
      <c r="K230" s="117"/>
      <c r="L230" s="117"/>
      <c r="M230" s="117"/>
      <c r="N230" s="117"/>
      <c r="O230" s="117"/>
      <c r="P230" s="118"/>
      <c r="S230" s="15" t="str">
        <f>IF(F230="","未記入","")</f>
        <v>未記入</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c r="J234" s="105"/>
      <c r="K234" s="105"/>
      <c r="L234" s="105"/>
      <c r="M234" s="105"/>
      <c r="N234" s="105"/>
      <c r="O234" s="106"/>
      <c r="P234" s="107"/>
    </row>
    <row r="235" spans="1:20" ht="39.950000000000003" customHeight="1">
      <c r="B235" s="82"/>
      <c r="C235" s="78"/>
      <c r="D235" s="413"/>
      <c r="E235" s="414"/>
      <c r="F235" s="130" t="s">
        <v>103</v>
      </c>
      <c r="G235" s="130"/>
      <c r="H235" s="130"/>
      <c r="I235" s="131"/>
      <c r="J235" s="105"/>
      <c r="K235" s="105"/>
      <c r="L235" s="105"/>
      <c r="M235" s="105"/>
      <c r="N235" s="105"/>
      <c r="O235" s="106"/>
      <c r="P235" s="107"/>
    </row>
    <row r="236" spans="1:20" ht="39.950000000000003" customHeight="1">
      <c r="B236" s="82"/>
      <c r="C236" s="78"/>
      <c r="D236" s="413"/>
      <c r="E236" s="414"/>
      <c r="F236" s="260" t="s">
        <v>105</v>
      </c>
      <c r="G236" s="260"/>
      <c r="H236" s="260"/>
      <c r="I236" s="131"/>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c r="G244" s="345" t="s">
        <v>433</v>
      </c>
      <c r="H244" s="102"/>
      <c r="I244" s="103"/>
      <c r="J244" s="121"/>
      <c r="K244" s="122"/>
      <c r="L244" s="122"/>
      <c r="M244" s="122"/>
      <c r="N244" s="122"/>
      <c r="O244" s="122"/>
      <c r="P244" s="123"/>
    </row>
    <row r="245" spans="2:16" ht="120" customHeight="1">
      <c r="B245" s="186" t="s">
        <v>109</v>
      </c>
      <c r="C245" s="130"/>
      <c r="D245" s="130"/>
      <c r="E245" s="130"/>
      <c r="F245" s="121"/>
      <c r="G245" s="268"/>
      <c r="H245" s="268"/>
      <c r="I245" s="268"/>
      <c r="J245" s="268"/>
      <c r="K245" s="268"/>
      <c r="L245" s="268"/>
      <c r="M245" s="268"/>
      <c r="N245" s="268"/>
      <c r="O245" s="268"/>
      <c r="P245" s="269"/>
    </row>
    <row r="246" spans="2:16" ht="120" customHeight="1">
      <c r="B246" s="186" t="s">
        <v>110</v>
      </c>
      <c r="C246" s="130"/>
      <c r="D246" s="130"/>
      <c r="E246" s="130"/>
      <c r="F246" s="121"/>
      <c r="G246" s="268"/>
      <c r="H246" s="268"/>
      <c r="I246" s="268"/>
      <c r="J246" s="268"/>
      <c r="K246" s="268"/>
      <c r="L246" s="268"/>
      <c r="M246" s="268"/>
      <c r="N246" s="268"/>
      <c r="O246" s="268"/>
      <c r="P246" s="269"/>
    </row>
    <row r="247" spans="2:16" ht="20.100000000000001" customHeight="1">
      <c r="B247" s="186" t="s">
        <v>111</v>
      </c>
      <c r="C247" s="130"/>
      <c r="D247" s="130"/>
      <c r="E247" s="130"/>
      <c r="F247" s="109"/>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c r="G249" s="117"/>
      <c r="H249" s="117"/>
      <c r="I249" s="117"/>
      <c r="J249" s="117"/>
      <c r="K249" s="117"/>
      <c r="L249" s="117"/>
      <c r="M249" s="117"/>
      <c r="N249" s="117"/>
      <c r="O249" s="117"/>
      <c r="P249" s="118"/>
    </row>
    <row r="250" spans="2:16" ht="20.100000000000001" customHeight="1">
      <c r="B250" s="190" t="s">
        <v>115</v>
      </c>
      <c r="C250" s="191"/>
      <c r="D250" s="248" t="s">
        <v>116</v>
      </c>
      <c r="E250" s="248"/>
      <c r="F250" s="109"/>
      <c r="G250" s="117"/>
      <c r="H250" s="117"/>
      <c r="I250" s="117"/>
      <c r="J250" s="117"/>
      <c r="K250" s="117"/>
      <c r="L250" s="117"/>
      <c r="M250" s="117"/>
      <c r="N250" s="117"/>
      <c r="O250" s="117"/>
      <c r="P250" s="118"/>
    </row>
    <row r="251" spans="2:16" ht="20.100000000000001" customHeight="1">
      <c r="B251" s="190"/>
      <c r="C251" s="191"/>
      <c r="D251" s="248" t="s">
        <v>117</v>
      </c>
      <c r="E251" s="248"/>
      <c r="F251" s="109"/>
      <c r="G251" s="117"/>
      <c r="H251" s="117"/>
      <c r="I251" s="117"/>
      <c r="J251" s="117"/>
      <c r="K251" s="117"/>
      <c r="L251" s="117"/>
      <c r="M251" s="117"/>
      <c r="N251" s="117"/>
      <c r="O251" s="117"/>
      <c r="P251" s="118"/>
    </row>
    <row r="252" spans="2:16" ht="20.100000000000001" customHeight="1">
      <c r="B252" s="190"/>
      <c r="C252" s="191"/>
      <c r="D252" s="248" t="s">
        <v>118</v>
      </c>
      <c r="E252" s="248"/>
      <c r="F252" s="109"/>
      <c r="G252" s="117"/>
      <c r="H252" s="117"/>
      <c r="I252" s="117"/>
      <c r="J252" s="117"/>
      <c r="K252" s="117"/>
      <c r="L252" s="117"/>
      <c r="M252" s="117"/>
      <c r="N252" s="117"/>
      <c r="O252" s="117"/>
      <c r="P252" s="118"/>
    </row>
    <row r="253" spans="2:16" ht="20.100000000000001" customHeight="1">
      <c r="B253" s="190"/>
      <c r="C253" s="191"/>
      <c r="D253" s="248" t="s">
        <v>119</v>
      </c>
      <c r="E253" s="248"/>
      <c r="F253" s="109"/>
      <c r="G253" s="117"/>
      <c r="H253" s="117"/>
      <c r="I253" s="117"/>
      <c r="J253" s="117"/>
      <c r="K253" s="117"/>
      <c r="L253" s="117"/>
      <c r="M253" s="117"/>
      <c r="N253" s="117"/>
      <c r="O253" s="117"/>
      <c r="P253" s="118"/>
    </row>
    <row r="254" spans="2:16" ht="20.100000000000001" customHeight="1">
      <c r="B254" s="190"/>
      <c r="C254" s="191"/>
      <c r="D254" s="248" t="s">
        <v>120</v>
      </c>
      <c r="E254" s="248"/>
      <c r="F254" s="109"/>
      <c r="G254" s="117"/>
      <c r="H254" s="117"/>
      <c r="I254" s="117"/>
      <c r="J254" s="117"/>
      <c r="K254" s="117"/>
      <c r="L254" s="117"/>
      <c r="M254" s="117"/>
      <c r="N254" s="117"/>
      <c r="O254" s="117"/>
      <c r="P254" s="118"/>
    </row>
    <row r="255" spans="2:16" ht="20.100000000000001" customHeight="1">
      <c r="B255" s="190"/>
      <c r="C255" s="191"/>
      <c r="D255" s="191" t="s">
        <v>121</v>
      </c>
      <c r="E255" s="191"/>
      <c r="F255" s="109"/>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c r="K260" s="405"/>
      <c r="L260" s="405"/>
      <c r="M260" s="405"/>
      <c r="N260" s="405"/>
      <c r="O260" s="93"/>
      <c r="P260" s="406"/>
      <c r="S260" s="15" t="str">
        <f>IF(J260="","未記入","")</f>
        <v>未記入</v>
      </c>
    </row>
    <row r="261" spans="2:20" ht="20.100000000000001" customHeight="1">
      <c r="B261" s="186"/>
      <c r="C261" s="130"/>
      <c r="D261" s="130"/>
      <c r="E261" s="130"/>
      <c r="F261" s="101" t="s">
        <v>129</v>
      </c>
      <c r="G261" s="102"/>
      <c r="H261" s="102"/>
      <c r="I261" s="103"/>
      <c r="J261" s="108"/>
      <c r="K261" s="108"/>
      <c r="L261" s="108"/>
      <c r="M261" s="108"/>
      <c r="N261" s="108"/>
      <c r="O261" s="109"/>
      <c r="P261" s="110"/>
      <c r="S261" s="15" t="str">
        <f>IF(J261="","未記入","")</f>
        <v>未記入</v>
      </c>
    </row>
    <row r="262" spans="2:20" ht="20.100000000000001" customHeight="1">
      <c r="B262" s="186"/>
      <c r="C262" s="130"/>
      <c r="D262" s="130"/>
      <c r="E262" s="130"/>
      <c r="F262" s="101" t="s">
        <v>130</v>
      </c>
      <c r="G262" s="102"/>
      <c r="H262" s="102"/>
      <c r="I262" s="103"/>
      <c r="J262" s="108"/>
      <c r="K262" s="108"/>
      <c r="L262" s="108"/>
      <c r="M262" s="108"/>
      <c r="N262" s="108"/>
      <c r="O262" s="109"/>
      <c r="P262" s="110"/>
      <c r="S262" s="15" t="str">
        <f>IF(J262="","未記入","")</f>
        <v>未記入</v>
      </c>
    </row>
    <row r="263" spans="2:20" ht="120" customHeight="1">
      <c r="B263" s="186" t="s">
        <v>123</v>
      </c>
      <c r="C263" s="130"/>
      <c r="D263" s="130"/>
      <c r="E263" s="130"/>
      <c r="F263" s="121"/>
      <c r="G263" s="268"/>
      <c r="H263" s="268"/>
      <c r="I263" s="268"/>
      <c r="J263" s="268"/>
      <c r="K263" s="268"/>
      <c r="L263" s="268"/>
      <c r="M263" s="268"/>
      <c r="N263" s="268"/>
      <c r="O263" s="268"/>
      <c r="P263" s="269"/>
    </row>
    <row r="264" spans="2:20" ht="60" customHeight="1">
      <c r="B264" s="186" t="s">
        <v>475</v>
      </c>
      <c r="C264" s="130"/>
      <c r="D264" s="130"/>
      <c r="E264" s="130"/>
      <c r="F264" s="121"/>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c r="K265" s="122"/>
      <c r="L265" s="122"/>
      <c r="M265" s="122"/>
      <c r="N265" s="122"/>
      <c r="O265" s="122"/>
      <c r="P265" s="123"/>
    </row>
    <row r="266" spans="2:20" ht="20.100000000000001" customHeight="1">
      <c r="B266" s="90"/>
      <c r="C266" s="91"/>
      <c r="D266" s="91"/>
      <c r="E266" s="92"/>
      <c r="F266" s="101" t="s">
        <v>132</v>
      </c>
      <c r="G266" s="102"/>
      <c r="H266" s="102"/>
      <c r="I266" s="103"/>
      <c r="J266" s="109"/>
      <c r="K266" s="117"/>
      <c r="L266" s="117"/>
      <c r="M266" s="117"/>
      <c r="N266" s="102" t="s">
        <v>476</v>
      </c>
      <c r="O266" s="102"/>
      <c r="P266" s="263"/>
    </row>
    <row r="267" spans="2:20" ht="20.100000000000001" customHeight="1">
      <c r="B267" s="404" t="s">
        <v>125</v>
      </c>
      <c r="C267" s="340"/>
      <c r="D267" s="340"/>
      <c r="E267" s="138"/>
      <c r="F267" s="109"/>
      <c r="G267" s="117"/>
      <c r="H267" s="117"/>
      <c r="I267" s="117"/>
      <c r="J267" s="117"/>
      <c r="K267" s="117"/>
      <c r="L267" s="117"/>
      <c r="M267" s="117"/>
      <c r="N267" s="102" t="s">
        <v>476</v>
      </c>
      <c r="O267" s="102"/>
      <c r="P267" s="263"/>
    </row>
    <row r="268" spans="2:20" ht="20.100000000000001" customHeight="1">
      <c r="B268" s="186" t="s">
        <v>126</v>
      </c>
      <c r="C268" s="130"/>
      <c r="D268" s="130"/>
      <c r="E268" s="130"/>
      <c r="F268" s="109"/>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t="str">
        <f>IF(OR($H$281&lt;&gt;"",$K$281&lt;&gt;""),SUM($H$281,$K$281),"")</f>
        <v/>
      </c>
      <c r="F281" s="399"/>
      <c r="G281" s="399"/>
      <c r="H281" s="109"/>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t="str">
        <f>IF(OR($H$284&lt;&gt;"",$K$284&lt;&gt;""),SUM($H$284,$K$284),"")</f>
        <v/>
      </c>
      <c r="F284" s="399"/>
      <c r="G284" s="399"/>
      <c r="H284" s="109"/>
      <c r="I284" s="117"/>
      <c r="J284" s="400"/>
      <c r="K284" s="108"/>
      <c r="L284" s="108"/>
      <c r="M284" s="108"/>
      <c r="N284" s="108"/>
      <c r="O284" s="109"/>
      <c r="P284" s="110"/>
    </row>
    <row r="285" spans="1:20" ht="20.100000000000001" customHeight="1">
      <c r="B285" s="45"/>
      <c r="C285" s="130" t="s">
        <v>139</v>
      </c>
      <c r="D285" s="130"/>
      <c r="E285" s="399" t="str">
        <f>IF(OR($H$285&lt;&gt;"",$K$285&lt;&gt;""),SUM($H$285,$K$285),"")</f>
        <v/>
      </c>
      <c r="F285" s="399"/>
      <c r="G285" s="399"/>
      <c r="H285" s="109"/>
      <c r="I285" s="117"/>
      <c r="J285" s="400"/>
      <c r="K285" s="108"/>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t="str">
        <f>IF(OR($J$302&lt;&gt;"",$M$302&lt;&gt;""),SUM($J$302,$M$302),"")</f>
        <v/>
      </c>
      <c r="H302" s="195"/>
      <c r="I302" s="196"/>
      <c r="J302" s="108"/>
      <c r="K302" s="108"/>
      <c r="L302" s="108"/>
      <c r="M302" s="108"/>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t="str">
        <f>IF(OR($J$304&lt;&gt;"",$M$304&lt;&gt;""),SUM($J$304,$M$304),"")</f>
        <v/>
      </c>
      <c r="H304" s="195"/>
      <c r="I304" s="196"/>
      <c r="J304" s="108"/>
      <c r="K304" s="108"/>
      <c r="L304" s="108"/>
      <c r="M304" s="108"/>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c r="H320" s="47" t="s">
        <v>486</v>
      </c>
      <c r="I320" s="29"/>
      <c r="J320" s="47" t="s">
        <v>487</v>
      </c>
      <c r="K320" s="48" t="s">
        <v>435</v>
      </c>
      <c r="L320" s="29"/>
      <c r="M320" s="47" t="s">
        <v>486</v>
      </c>
      <c r="N320" s="29"/>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c r="M338" s="94"/>
      <c r="N338" s="94"/>
      <c r="O338" s="94"/>
      <c r="P338" s="95"/>
    </row>
    <row r="339" spans="2:20" ht="20.100000000000001" customHeight="1">
      <c r="B339" s="364"/>
      <c r="C339" s="365"/>
      <c r="D339" s="365"/>
      <c r="E339" s="365"/>
      <c r="F339" s="366"/>
      <c r="G339" s="134" t="s">
        <v>441</v>
      </c>
      <c r="H339" s="113"/>
      <c r="I339" s="109"/>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c r="K344" s="28"/>
      <c r="L344" s="28"/>
      <c r="M344" s="28"/>
      <c r="N344" s="28"/>
      <c r="O344" s="28"/>
      <c r="P344" s="28"/>
      <c r="Q344" s="12"/>
    </row>
    <row r="345" spans="2:20" ht="20.100000000000001" customHeight="1">
      <c r="B345" s="111" t="s">
        <v>181</v>
      </c>
      <c r="C345" s="112"/>
      <c r="D345" s="112"/>
      <c r="E345" s="112"/>
      <c r="F345" s="113"/>
      <c r="G345" s="28"/>
      <c r="H345" s="28"/>
      <c r="I345" s="28"/>
      <c r="J345" s="28"/>
      <c r="K345" s="28"/>
      <c r="L345" s="28"/>
      <c r="M345" s="28"/>
      <c r="N345" s="28"/>
      <c r="O345" s="28"/>
      <c r="P345" s="28"/>
      <c r="Q345" s="12"/>
    </row>
    <row r="346" spans="2:20" ht="20.100000000000001" customHeight="1">
      <c r="B346" s="354" t="s">
        <v>182</v>
      </c>
      <c r="C346" s="355"/>
      <c r="D346" s="101" t="s">
        <v>183</v>
      </c>
      <c r="E346" s="102"/>
      <c r="F346" s="103"/>
      <c r="G346" s="28"/>
      <c r="H346" s="28"/>
      <c r="I346" s="28"/>
      <c r="J346" s="28"/>
      <c r="K346" s="28"/>
      <c r="L346" s="28"/>
      <c r="M346" s="28"/>
      <c r="N346" s="28"/>
      <c r="O346" s="28"/>
      <c r="P346" s="28"/>
      <c r="Q346" s="12"/>
    </row>
    <row r="347" spans="2:20" ht="20.100000000000001" customHeight="1">
      <c r="B347" s="356"/>
      <c r="C347" s="357"/>
      <c r="D347" s="134" t="s">
        <v>184</v>
      </c>
      <c r="E347" s="112"/>
      <c r="F347" s="113"/>
      <c r="G347" s="352"/>
      <c r="H347" s="352"/>
      <c r="I347" s="352"/>
      <c r="J347" s="352"/>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c r="K353" s="28"/>
      <c r="L353" s="28"/>
      <c r="M353" s="28"/>
      <c r="N353" s="28"/>
      <c r="O353" s="28"/>
      <c r="P353" s="28"/>
      <c r="Q353" s="12"/>
    </row>
    <row r="354" spans="1:20" ht="20.100000000000001" customHeight="1" thickBot="1">
      <c r="B354" s="256" t="s">
        <v>188</v>
      </c>
      <c r="C354" s="257"/>
      <c r="D354" s="257"/>
      <c r="E354" s="257"/>
      <c r="F354" s="257"/>
      <c r="G354" s="257"/>
      <c r="H354" s="128"/>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c r="G358" s="350"/>
      <c r="H358" s="350"/>
      <c r="I358" s="350"/>
      <c r="J358" s="350"/>
      <c r="K358" s="350"/>
      <c r="L358" s="350"/>
      <c r="M358" s="350"/>
      <c r="N358" s="350"/>
      <c r="O358" s="350"/>
      <c r="P358" s="351"/>
      <c r="S358" s="249" t="str">
        <f>IF(F358="","未記入","")</f>
        <v>未記入</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c r="G360" s="117"/>
      <c r="H360" s="117"/>
      <c r="I360" s="117"/>
      <c r="J360" s="117"/>
      <c r="K360" s="117"/>
      <c r="L360" s="117"/>
      <c r="M360" s="117"/>
      <c r="N360" s="117"/>
      <c r="O360" s="117"/>
      <c r="P360" s="118"/>
      <c r="S360" s="15" t="str">
        <f>IF(F360="","未記入","")</f>
        <v>未記入</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c r="G365" s="117"/>
      <c r="H365" s="117"/>
      <c r="I365" s="117"/>
      <c r="J365" s="117"/>
      <c r="K365" s="117"/>
      <c r="L365" s="117"/>
      <c r="M365" s="117"/>
      <c r="N365" s="117"/>
      <c r="O365" s="117"/>
      <c r="P365" s="118"/>
      <c r="S365" s="15" t="str">
        <f>IF(F365="","未記入","")</f>
        <v>未記入</v>
      </c>
    </row>
    <row r="366" spans="1:20" ht="20.100000000000001" customHeight="1">
      <c r="B366" s="247" t="s">
        <v>194</v>
      </c>
      <c r="C366" s="248"/>
      <c r="D366" s="248"/>
      <c r="E366" s="248"/>
      <c r="F366" s="109"/>
      <c r="G366" s="117"/>
      <c r="H366" s="117"/>
      <c r="I366" s="117"/>
      <c r="J366" s="117"/>
      <c r="K366" s="117"/>
      <c r="L366" s="117"/>
      <c r="M366" s="117"/>
      <c r="N366" s="117"/>
      <c r="O366" s="117"/>
      <c r="P366" s="118"/>
      <c r="S366" s="15" t="str">
        <f>IF(F366="","未記入","")</f>
        <v>未記入</v>
      </c>
    </row>
    <row r="367" spans="1:20" ht="20.100000000000001" customHeight="1">
      <c r="B367" s="111" t="s">
        <v>195</v>
      </c>
      <c r="C367" s="112"/>
      <c r="D367" s="112"/>
      <c r="E367" s="113"/>
      <c r="F367" s="109"/>
      <c r="G367" s="117"/>
      <c r="H367" s="117"/>
      <c r="I367" s="117"/>
      <c r="J367" s="117"/>
      <c r="K367" s="117"/>
      <c r="L367" s="117"/>
      <c r="M367" s="117"/>
      <c r="N367" s="117"/>
      <c r="O367" s="117"/>
      <c r="P367" s="118"/>
      <c r="S367" s="15" t="str">
        <f>IF(F367="","未記入","")</f>
        <v>未記入</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c r="K369" s="117"/>
      <c r="L369" s="117"/>
      <c r="M369" s="102" t="s">
        <v>444</v>
      </c>
      <c r="N369" s="102"/>
      <c r="O369" s="102"/>
      <c r="P369" s="263"/>
      <c r="S369" s="15" t="str">
        <f>IF(F367=MST!CI6,IF(J369="","未記入",""),"")</f>
        <v/>
      </c>
    </row>
    <row r="370" spans="2:20" ht="120" customHeight="1">
      <c r="B370" s="190" t="s">
        <v>196</v>
      </c>
      <c r="C370" s="130"/>
      <c r="D370" s="130" t="s">
        <v>197</v>
      </c>
      <c r="E370" s="130"/>
      <c r="F370" s="121"/>
      <c r="G370" s="268"/>
      <c r="H370" s="268"/>
      <c r="I370" s="268"/>
      <c r="J370" s="268"/>
      <c r="K370" s="268"/>
      <c r="L370" s="268"/>
      <c r="M370" s="268"/>
      <c r="N370" s="268"/>
      <c r="O370" s="268"/>
      <c r="P370" s="269"/>
      <c r="S370" s="15" t="str">
        <f>IF($F$370="","未記入","")</f>
        <v>未記入</v>
      </c>
    </row>
    <row r="371" spans="2:20" ht="120" customHeight="1" thickBot="1">
      <c r="B371" s="256"/>
      <c r="C371" s="257"/>
      <c r="D371" s="257" t="s">
        <v>198</v>
      </c>
      <c r="E371" s="257"/>
      <c r="F371" s="242"/>
      <c r="G371" s="243"/>
      <c r="H371" s="243"/>
      <c r="I371" s="243"/>
      <c r="J371" s="243"/>
      <c r="K371" s="243"/>
      <c r="L371" s="243"/>
      <c r="M371" s="243"/>
      <c r="N371" s="243"/>
      <c r="O371" s="243"/>
      <c r="P371" s="24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c r="J375" s="108"/>
      <c r="K375" s="108"/>
      <c r="L375" s="108"/>
      <c r="M375" s="109"/>
      <c r="N375" s="117"/>
      <c r="O375" s="117"/>
      <c r="P375" s="118"/>
    </row>
    <row r="376" spans="2:20" ht="20.100000000000001" customHeight="1">
      <c r="B376" s="186"/>
      <c r="C376" s="130"/>
      <c r="D376" s="130"/>
      <c r="E376" s="101" t="s">
        <v>210</v>
      </c>
      <c r="F376" s="102"/>
      <c r="G376" s="102"/>
      <c r="H376" s="103"/>
      <c r="I376" s="109"/>
      <c r="J376" s="117"/>
      <c r="K376" s="117"/>
      <c r="L376" s="55" t="s">
        <v>480</v>
      </c>
      <c r="M376" s="109"/>
      <c r="N376" s="117"/>
      <c r="O376" s="117"/>
      <c r="P376" s="40" t="s">
        <v>480</v>
      </c>
    </row>
    <row r="377" spans="2:20" ht="20.100000000000001" customHeight="1">
      <c r="B377" s="186" t="s">
        <v>45</v>
      </c>
      <c r="C377" s="130"/>
      <c r="D377" s="130"/>
      <c r="E377" s="101" t="s">
        <v>211</v>
      </c>
      <c r="F377" s="102"/>
      <c r="G377" s="102"/>
      <c r="H377" s="103"/>
      <c r="I377" s="109"/>
      <c r="J377" s="117"/>
      <c r="K377" s="117"/>
      <c r="L377" s="55" t="s">
        <v>472</v>
      </c>
      <c r="M377" s="109"/>
      <c r="N377" s="117"/>
      <c r="O377" s="117"/>
      <c r="P377" s="40" t="s">
        <v>472</v>
      </c>
    </row>
    <row r="378" spans="2:20" ht="20.100000000000001" customHeight="1">
      <c r="B378" s="186"/>
      <c r="C378" s="130"/>
      <c r="D378" s="130"/>
      <c r="E378" s="101" t="s">
        <v>212</v>
      </c>
      <c r="F378" s="102"/>
      <c r="G378" s="102"/>
      <c r="H378" s="103"/>
      <c r="I378" s="108"/>
      <c r="J378" s="108"/>
      <c r="K378" s="108"/>
      <c r="L378" s="108"/>
      <c r="M378" s="110"/>
      <c r="N378" s="341"/>
      <c r="O378" s="341"/>
      <c r="P378" s="341"/>
      <c r="Q378" s="12"/>
    </row>
    <row r="379" spans="2:20" ht="20.100000000000001" customHeight="1">
      <c r="B379" s="186"/>
      <c r="C379" s="130"/>
      <c r="D379" s="130"/>
      <c r="E379" s="101" t="s">
        <v>58</v>
      </c>
      <c r="F379" s="102"/>
      <c r="G379" s="102"/>
      <c r="H379" s="103"/>
      <c r="I379" s="108"/>
      <c r="J379" s="108"/>
      <c r="K379" s="108"/>
      <c r="L379" s="108"/>
      <c r="M379" s="110"/>
      <c r="N379" s="341"/>
      <c r="O379" s="341"/>
      <c r="P379" s="341"/>
      <c r="Q379" s="12"/>
    </row>
    <row r="380" spans="2:20" ht="20.100000000000001" customHeight="1">
      <c r="B380" s="186"/>
      <c r="C380" s="130"/>
      <c r="D380" s="130"/>
      <c r="E380" s="101" t="s">
        <v>213</v>
      </c>
      <c r="F380" s="102"/>
      <c r="G380" s="102"/>
      <c r="H380" s="103"/>
      <c r="I380" s="108"/>
      <c r="J380" s="108"/>
      <c r="K380" s="108"/>
      <c r="L380" s="108"/>
      <c r="M380" s="110"/>
      <c r="N380" s="341"/>
      <c r="O380" s="341"/>
      <c r="P380" s="341"/>
      <c r="Q380" s="12"/>
    </row>
    <row r="381" spans="2:20" ht="20.100000000000001" customHeight="1">
      <c r="B381" s="111" t="s">
        <v>203</v>
      </c>
      <c r="C381" s="112"/>
      <c r="D381" s="113"/>
      <c r="E381" s="101" t="s">
        <v>214</v>
      </c>
      <c r="F381" s="102"/>
      <c r="G381" s="102"/>
      <c r="H381" s="103"/>
      <c r="I381" s="109"/>
      <c r="J381" s="117"/>
      <c r="K381" s="117"/>
      <c r="L381" s="50" t="s">
        <v>481</v>
      </c>
      <c r="M381" s="109"/>
      <c r="N381" s="117"/>
      <c r="O381" s="117"/>
      <c r="P381" s="37" t="s">
        <v>481</v>
      </c>
    </row>
    <row r="382" spans="2:20" ht="20.100000000000001" customHeight="1">
      <c r="B382" s="90"/>
      <c r="C382" s="91"/>
      <c r="D382" s="92"/>
      <c r="E382" s="101" t="s">
        <v>215</v>
      </c>
      <c r="F382" s="102"/>
      <c r="G382" s="102"/>
      <c r="H382" s="103"/>
      <c r="I382" s="109"/>
      <c r="J382" s="117"/>
      <c r="K382" s="117"/>
      <c r="L382" s="50" t="s">
        <v>481</v>
      </c>
      <c r="M382" s="109"/>
      <c r="N382" s="117"/>
      <c r="O382" s="117"/>
      <c r="P382" s="37" t="s">
        <v>481</v>
      </c>
    </row>
    <row r="383" spans="2:20" ht="20.100000000000001" customHeight="1">
      <c r="B383" s="339" t="s">
        <v>204</v>
      </c>
      <c r="C383" s="97"/>
      <c r="D383" s="97"/>
      <c r="E383" s="97"/>
      <c r="F383" s="97"/>
      <c r="G383" s="97"/>
      <c r="H383" s="267"/>
      <c r="I383" s="109"/>
      <c r="J383" s="117"/>
      <c r="K383" s="117"/>
      <c r="L383" s="50" t="s">
        <v>481</v>
      </c>
      <c r="M383" s="109"/>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c r="J386" s="117"/>
      <c r="K386" s="117"/>
      <c r="L386" s="50" t="s">
        <v>481</v>
      </c>
      <c r="M386" s="109"/>
      <c r="N386" s="117"/>
      <c r="O386" s="117"/>
      <c r="P386" s="37" t="s">
        <v>481</v>
      </c>
    </row>
    <row r="387" spans="2:20" ht="20.100000000000001" customHeight="1">
      <c r="B387" s="186"/>
      <c r="C387" s="338"/>
      <c r="D387" s="338"/>
      <c r="E387" s="101" t="s">
        <v>217</v>
      </c>
      <c r="F387" s="102"/>
      <c r="G387" s="102"/>
      <c r="H387" s="103"/>
      <c r="I387" s="109"/>
      <c r="J387" s="117"/>
      <c r="K387" s="117"/>
      <c r="L387" s="50" t="s">
        <v>481</v>
      </c>
      <c r="M387" s="109"/>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c r="J389" s="117"/>
      <c r="K389" s="117"/>
      <c r="L389" s="50" t="s">
        <v>481</v>
      </c>
      <c r="M389" s="109"/>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c r="H399" s="268"/>
      <c r="I399" s="268"/>
      <c r="J399" s="268"/>
      <c r="K399" s="268"/>
      <c r="L399" s="268"/>
      <c r="M399" s="268"/>
      <c r="N399" s="268"/>
      <c r="O399" s="268"/>
      <c r="P399" s="269"/>
    </row>
    <row r="400" spans="2:20" ht="120" customHeight="1">
      <c r="B400" s="303" t="s">
        <v>217</v>
      </c>
      <c r="C400" s="102"/>
      <c r="D400" s="102"/>
      <c r="E400" s="102"/>
      <c r="F400" s="103"/>
      <c r="G400" s="121"/>
      <c r="H400" s="268"/>
      <c r="I400" s="268"/>
      <c r="J400" s="268"/>
      <c r="K400" s="268"/>
      <c r="L400" s="268"/>
      <c r="M400" s="268"/>
      <c r="N400" s="268"/>
      <c r="O400" s="268"/>
      <c r="P400" s="269"/>
    </row>
    <row r="401" spans="2:20" ht="120" customHeight="1">
      <c r="B401" s="303" t="s">
        <v>216</v>
      </c>
      <c r="C401" s="102"/>
      <c r="D401" s="102"/>
      <c r="E401" s="102"/>
      <c r="F401" s="103"/>
      <c r="G401" s="121"/>
      <c r="H401" s="268"/>
      <c r="I401" s="268"/>
      <c r="J401" s="268"/>
      <c r="K401" s="268"/>
      <c r="L401" s="268"/>
      <c r="M401" s="268"/>
      <c r="N401" s="268"/>
      <c r="O401" s="268"/>
      <c r="P401" s="269"/>
    </row>
    <row r="402" spans="2:20" ht="120" customHeight="1">
      <c r="B402" s="303" t="s">
        <v>219</v>
      </c>
      <c r="C402" s="102"/>
      <c r="D402" s="102"/>
      <c r="E402" s="102"/>
      <c r="F402" s="103"/>
      <c r="G402" s="121"/>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c r="I430" s="94"/>
      <c r="J430" s="94"/>
      <c r="K430" s="94"/>
      <c r="L430" s="94"/>
      <c r="M430" s="94"/>
      <c r="N430" s="94"/>
      <c r="O430" s="94"/>
      <c r="P430" s="49" t="s">
        <v>477</v>
      </c>
    </row>
    <row r="431" spans="1:20" ht="20.100000000000001" customHeight="1">
      <c r="B431" s="301"/>
      <c r="C431" s="302"/>
      <c r="D431" s="130" t="s">
        <v>245</v>
      </c>
      <c r="E431" s="130"/>
      <c r="F431" s="130"/>
      <c r="G431" s="130"/>
      <c r="H431" s="109"/>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c r="I434" s="117"/>
      <c r="J434" s="117"/>
      <c r="K434" s="117"/>
      <c r="L434" s="117"/>
      <c r="M434" s="117"/>
      <c r="N434" s="117"/>
      <c r="O434" s="117"/>
      <c r="P434" s="37" t="s">
        <v>479</v>
      </c>
    </row>
    <row r="435" spans="2:16" ht="20.100000000000001" customHeight="1">
      <c r="B435" s="186"/>
      <c r="C435" s="130"/>
      <c r="D435" s="130" t="s">
        <v>249</v>
      </c>
      <c r="E435" s="130"/>
      <c r="F435" s="130"/>
      <c r="G435" s="130"/>
      <c r="H435" s="109"/>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c r="I438" s="117"/>
      <c r="J438" s="117"/>
      <c r="K438" s="117"/>
      <c r="L438" s="117"/>
      <c r="M438" s="117"/>
      <c r="N438" s="117"/>
      <c r="O438" s="117"/>
      <c r="P438" s="37" t="s">
        <v>479</v>
      </c>
    </row>
    <row r="439" spans="2:16" ht="20.100000000000001" customHeight="1">
      <c r="B439" s="287"/>
      <c r="C439" s="288"/>
      <c r="D439" s="130" t="s">
        <v>253</v>
      </c>
      <c r="E439" s="130"/>
      <c r="F439" s="130"/>
      <c r="G439" s="130"/>
      <c r="H439" s="109"/>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c r="I441" s="117"/>
      <c r="J441" s="117"/>
      <c r="K441" s="117"/>
      <c r="L441" s="117"/>
      <c r="M441" s="117"/>
      <c r="N441" s="117"/>
      <c r="O441" s="117"/>
      <c r="P441" s="37" t="s">
        <v>479</v>
      </c>
    </row>
    <row r="442" spans="2:16" ht="20.100000000000001" customHeight="1">
      <c r="B442" s="287"/>
      <c r="C442" s="288"/>
      <c r="D442" s="130" t="s">
        <v>256</v>
      </c>
      <c r="E442" s="130"/>
      <c r="F442" s="130"/>
      <c r="G442" s="130"/>
      <c r="H442" s="109"/>
      <c r="I442" s="117"/>
      <c r="J442" s="117"/>
      <c r="K442" s="117"/>
      <c r="L442" s="117"/>
      <c r="M442" s="117"/>
      <c r="N442" s="117"/>
      <c r="O442" s="117"/>
      <c r="P442" s="37" t="s">
        <v>479</v>
      </c>
    </row>
    <row r="443" spans="2:16" ht="20.100000000000001" customHeight="1">
      <c r="B443" s="289"/>
      <c r="C443" s="290"/>
      <c r="D443" s="130" t="s">
        <v>257</v>
      </c>
      <c r="E443" s="130"/>
      <c r="F443" s="130"/>
      <c r="G443" s="130"/>
      <c r="H443" s="109"/>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c r="I446" s="117"/>
      <c r="J446" s="117"/>
      <c r="K446" s="117"/>
      <c r="L446" s="117"/>
      <c r="M446" s="117"/>
      <c r="N446" s="117"/>
      <c r="O446" s="117"/>
      <c r="P446" s="37" t="s">
        <v>479</v>
      </c>
    </row>
    <row r="447" spans="2:16" ht="20.100000000000001" customHeight="1">
      <c r="B447" s="186"/>
      <c r="C447" s="130"/>
      <c r="D447" s="130" t="s">
        <v>261</v>
      </c>
      <c r="E447" s="130"/>
      <c r="F447" s="130"/>
      <c r="G447" s="130"/>
      <c r="H447" s="109"/>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c r="I452" s="94"/>
      <c r="J452" s="94"/>
      <c r="K452" s="94"/>
      <c r="L452" s="94"/>
      <c r="M452" s="94"/>
      <c r="N452" s="94"/>
      <c r="O452" s="94"/>
      <c r="P452" s="49" t="s">
        <v>485</v>
      </c>
    </row>
    <row r="453" spans="2:20" ht="20.100000000000001" customHeight="1">
      <c r="B453" s="186" t="s">
        <v>266</v>
      </c>
      <c r="C453" s="130"/>
      <c r="D453" s="130"/>
      <c r="E453" s="130"/>
      <c r="F453" s="130"/>
      <c r="G453" s="130"/>
      <c r="H453" s="109"/>
      <c r="I453" s="117"/>
      <c r="J453" s="117"/>
      <c r="K453" s="117"/>
      <c r="L453" s="117"/>
      <c r="M453" s="117"/>
      <c r="N453" s="117"/>
      <c r="O453" s="117"/>
      <c r="P453" s="37" t="s">
        <v>477</v>
      </c>
    </row>
    <row r="454" spans="2:20" ht="20.100000000000001" customHeight="1">
      <c r="B454" s="186" t="s">
        <v>267</v>
      </c>
      <c r="C454" s="130"/>
      <c r="D454" s="130"/>
      <c r="E454" s="130"/>
      <c r="F454" s="130"/>
      <c r="G454" s="130"/>
      <c r="H454" s="109"/>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c r="I474" s="268"/>
      <c r="J474" s="268"/>
      <c r="K474" s="268"/>
      <c r="L474" s="268"/>
      <c r="M474" s="268"/>
      <c r="N474" s="268"/>
      <c r="O474" s="268"/>
      <c r="P474" s="269"/>
    </row>
    <row r="475" spans="1:20" ht="20.100000000000001" customHeight="1">
      <c r="B475" s="280"/>
      <c r="C475" s="101" t="s">
        <v>14</v>
      </c>
      <c r="D475" s="102"/>
      <c r="E475" s="102"/>
      <c r="F475" s="102"/>
      <c r="G475" s="103"/>
      <c r="H475" s="217"/>
      <c r="I475" s="132"/>
      <c r="J475" s="35" t="s">
        <v>469</v>
      </c>
      <c r="K475" s="132"/>
      <c r="L475" s="132"/>
      <c r="M475" s="35" t="s">
        <v>469</v>
      </c>
      <c r="N475" s="132"/>
      <c r="O475" s="132"/>
      <c r="P475" s="133"/>
    </row>
    <row r="476" spans="1:20" ht="20.100000000000001" customHeight="1">
      <c r="B476" s="280"/>
      <c r="C476" s="153" t="s">
        <v>280</v>
      </c>
      <c r="D476" s="143"/>
      <c r="E476" s="144"/>
      <c r="F476" s="137" t="s">
        <v>281</v>
      </c>
      <c r="G476" s="138"/>
      <c r="H476" s="23"/>
      <c r="I476" s="35" t="s">
        <v>486</v>
      </c>
      <c r="J476" s="24"/>
      <c r="K476" s="35" t="s">
        <v>487</v>
      </c>
      <c r="L476" s="56" t="s">
        <v>435</v>
      </c>
      <c r="M476" s="24"/>
      <c r="N476" s="35" t="s">
        <v>486</v>
      </c>
      <c r="O476" s="24"/>
      <c r="P476" s="37" t="s">
        <v>487</v>
      </c>
    </row>
    <row r="477" spans="1:20" ht="20.100000000000001" customHeight="1">
      <c r="B477" s="280"/>
      <c r="C477" s="153"/>
      <c r="D477" s="143"/>
      <c r="E477" s="144"/>
      <c r="F477" s="137" t="s">
        <v>282</v>
      </c>
      <c r="G477" s="138"/>
      <c r="H477" s="23"/>
      <c r="I477" s="35" t="s">
        <v>486</v>
      </c>
      <c r="J477" s="24"/>
      <c r="K477" s="35" t="s">
        <v>487</v>
      </c>
      <c r="L477" s="56" t="s">
        <v>435</v>
      </c>
      <c r="M477" s="24"/>
      <c r="N477" s="35" t="s">
        <v>486</v>
      </c>
      <c r="O477" s="24"/>
      <c r="P477" s="37" t="s">
        <v>487</v>
      </c>
    </row>
    <row r="478" spans="1:20" ht="20.100000000000001" customHeight="1">
      <c r="B478" s="280"/>
      <c r="C478" s="153"/>
      <c r="D478" s="143"/>
      <c r="E478" s="144"/>
      <c r="F478" s="137" t="s">
        <v>283</v>
      </c>
      <c r="G478" s="138"/>
      <c r="H478" s="23"/>
      <c r="I478" s="35" t="s">
        <v>486</v>
      </c>
      <c r="J478" s="24"/>
      <c r="K478" s="35" t="s">
        <v>487</v>
      </c>
      <c r="L478" s="56" t="s">
        <v>435</v>
      </c>
      <c r="M478" s="24"/>
      <c r="N478" s="35" t="s">
        <v>486</v>
      </c>
      <c r="O478" s="24"/>
      <c r="P478" s="37" t="s">
        <v>487</v>
      </c>
    </row>
    <row r="479" spans="1:20" ht="39.950000000000003" customHeight="1">
      <c r="B479" s="280"/>
      <c r="C479" s="101" t="s">
        <v>284</v>
      </c>
      <c r="D479" s="102"/>
      <c r="E479" s="102"/>
      <c r="F479" s="102"/>
      <c r="G479" s="103"/>
      <c r="H479" s="121"/>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c r="I481" s="268"/>
      <c r="J481" s="268"/>
      <c r="K481" s="268"/>
      <c r="L481" s="268"/>
      <c r="M481" s="268"/>
      <c r="N481" s="268"/>
      <c r="O481" s="268"/>
      <c r="P481" s="269"/>
    </row>
    <row r="482" spans="2:16" ht="20.100000000000001" customHeight="1">
      <c r="B482" s="273"/>
      <c r="C482" s="101" t="s">
        <v>14</v>
      </c>
      <c r="D482" s="102"/>
      <c r="E482" s="102"/>
      <c r="F482" s="102"/>
      <c r="G482" s="103"/>
      <c r="H482" s="217"/>
      <c r="I482" s="132"/>
      <c r="J482" s="35" t="s">
        <v>469</v>
      </c>
      <c r="K482" s="132"/>
      <c r="L482" s="132"/>
      <c r="M482" s="35" t="s">
        <v>469</v>
      </c>
      <c r="N482" s="132"/>
      <c r="O482" s="132"/>
      <c r="P482" s="133"/>
    </row>
    <row r="483" spans="2:16" ht="20.100000000000001" customHeight="1">
      <c r="B483" s="273"/>
      <c r="C483" s="134" t="s">
        <v>280</v>
      </c>
      <c r="D483" s="112"/>
      <c r="E483" s="113"/>
      <c r="F483" s="137" t="s">
        <v>281</v>
      </c>
      <c r="G483" s="138"/>
      <c r="H483" s="23"/>
      <c r="I483" s="35" t="s">
        <v>486</v>
      </c>
      <c r="J483" s="24"/>
      <c r="K483" s="35" t="s">
        <v>487</v>
      </c>
      <c r="L483" s="56" t="s">
        <v>435</v>
      </c>
      <c r="M483" s="24"/>
      <c r="N483" s="35" t="s">
        <v>486</v>
      </c>
      <c r="O483" s="24"/>
      <c r="P483" s="37" t="s">
        <v>487</v>
      </c>
    </row>
    <row r="484" spans="2:16" ht="20.100000000000001" customHeight="1">
      <c r="B484" s="273"/>
      <c r="C484" s="135"/>
      <c r="D484" s="88"/>
      <c r="E484" s="89"/>
      <c r="F484" s="137" t="s">
        <v>282</v>
      </c>
      <c r="G484" s="138"/>
      <c r="H484" s="23"/>
      <c r="I484" s="35" t="s">
        <v>486</v>
      </c>
      <c r="J484" s="24"/>
      <c r="K484" s="35" t="s">
        <v>487</v>
      </c>
      <c r="L484" s="56" t="s">
        <v>435</v>
      </c>
      <c r="M484" s="24"/>
      <c r="N484" s="35" t="s">
        <v>486</v>
      </c>
      <c r="O484" s="24"/>
      <c r="P484" s="37" t="s">
        <v>487</v>
      </c>
    </row>
    <row r="485" spans="2:16" ht="20.100000000000001" customHeight="1">
      <c r="B485" s="273"/>
      <c r="C485" s="136"/>
      <c r="D485" s="91"/>
      <c r="E485" s="92"/>
      <c r="F485" s="137" t="s">
        <v>283</v>
      </c>
      <c r="G485" s="138"/>
      <c r="H485" s="23"/>
      <c r="I485" s="35" t="s">
        <v>486</v>
      </c>
      <c r="J485" s="24"/>
      <c r="K485" s="35" t="s">
        <v>487</v>
      </c>
      <c r="L485" s="56" t="s">
        <v>435</v>
      </c>
      <c r="M485" s="24"/>
      <c r="N485" s="35" t="s">
        <v>486</v>
      </c>
      <c r="O485" s="24"/>
      <c r="P485" s="37" t="s">
        <v>487</v>
      </c>
    </row>
    <row r="486" spans="2:16" ht="39.950000000000003" customHeight="1">
      <c r="B486" s="273"/>
      <c r="C486" s="96" t="s">
        <v>284</v>
      </c>
      <c r="D486" s="97"/>
      <c r="E486" s="97"/>
      <c r="F486" s="97"/>
      <c r="G486" s="267"/>
      <c r="H486" s="121"/>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c r="M512" s="105"/>
      <c r="N512" s="105"/>
      <c r="O512" s="106"/>
      <c r="P512" s="107"/>
    </row>
    <row r="513" spans="2:20" ht="20.100000000000001" customHeight="1">
      <c r="B513" s="111" t="s">
        <v>287</v>
      </c>
      <c r="C513" s="112"/>
      <c r="D513" s="112"/>
      <c r="E513" s="112"/>
      <c r="F513" s="112"/>
      <c r="G513" s="113"/>
      <c r="H513" s="109"/>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c r="G519" s="94"/>
      <c r="H519" s="94"/>
      <c r="I519" s="94"/>
      <c r="J519" s="94"/>
      <c r="K519" s="94"/>
      <c r="L519" s="94"/>
      <c r="M519" s="94"/>
      <c r="N519" s="94"/>
      <c r="O519" s="94"/>
      <c r="P519" s="95"/>
      <c r="S519" s="15" t="str">
        <f>IF(F519="","未記入","")</f>
        <v>未記入</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c r="G523" s="117"/>
      <c r="H523" s="117"/>
      <c r="I523" s="117"/>
      <c r="J523" s="117"/>
      <c r="K523" s="117"/>
      <c r="L523" s="117"/>
      <c r="M523" s="117"/>
      <c r="N523" s="117"/>
      <c r="O523" s="117"/>
      <c r="P523" s="118"/>
      <c r="S523" s="15" t="str">
        <f>IF(F523="","未記入","")</f>
        <v>未記入</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c r="G530" s="94"/>
      <c r="H530" s="94"/>
      <c r="I530" s="94"/>
      <c r="J530" s="94"/>
      <c r="K530" s="94"/>
      <c r="L530" s="94"/>
      <c r="M530" s="94"/>
      <c r="N530" s="94"/>
      <c r="O530" s="94"/>
      <c r="P530" s="95"/>
      <c r="S530" s="15" t="str">
        <f>IF(F530="","未記入","")</f>
        <v>未記入</v>
      </c>
    </row>
    <row r="531" spans="1:20" ht="20.100000000000001" customHeight="1">
      <c r="B531" s="186" t="s">
        <v>291</v>
      </c>
      <c r="C531" s="130"/>
      <c r="D531" s="130"/>
      <c r="E531" s="130"/>
      <c r="F531" s="109"/>
      <c r="G531" s="117"/>
      <c r="H531" s="117"/>
      <c r="I531" s="117"/>
      <c r="J531" s="117"/>
      <c r="K531" s="117"/>
      <c r="L531" s="117"/>
      <c r="M531" s="117"/>
      <c r="N531" s="117"/>
      <c r="O531" s="117"/>
      <c r="P531" s="118"/>
      <c r="S531" s="15" t="str">
        <f>IF(F531="","未記入","")</f>
        <v>未記入</v>
      </c>
    </row>
    <row r="532" spans="1:20" ht="20.100000000000001" customHeight="1">
      <c r="B532" s="186" t="s">
        <v>292</v>
      </c>
      <c r="C532" s="130"/>
      <c r="D532" s="130"/>
      <c r="E532" s="130"/>
      <c r="F532" s="109"/>
      <c r="G532" s="117"/>
      <c r="H532" s="117"/>
      <c r="I532" s="117"/>
      <c r="J532" s="117"/>
      <c r="K532" s="117"/>
      <c r="L532" s="117"/>
      <c r="M532" s="117"/>
      <c r="N532" s="117"/>
      <c r="O532" s="117"/>
      <c r="P532" s="118"/>
      <c r="S532" s="15" t="str">
        <f>IF(F532="","未記入","")</f>
        <v>未記入</v>
      </c>
    </row>
    <row r="533" spans="1:20" ht="20.100000000000001" customHeight="1">
      <c r="B533" s="186" t="s">
        <v>293</v>
      </c>
      <c r="C533" s="130"/>
      <c r="D533" s="130"/>
      <c r="E533" s="130"/>
      <c r="F533" s="109"/>
      <c r="G533" s="117"/>
      <c r="H533" s="117"/>
      <c r="I533" s="117"/>
      <c r="J533" s="117"/>
      <c r="K533" s="117"/>
      <c r="L533" s="117"/>
      <c r="M533" s="117"/>
      <c r="N533" s="117"/>
      <c r="O533" s="117"/>
      <c r="P533" s="118"/>
      <c r="S533" s="15" t="str">
        <f>IF(F533="","未記入","")</f>
        <v>未記入</v>
      </c>
    </row>
    <row r="534" spans="1:20" ht="20.100000000000001" customHeight="1" thickBot="1">
      <c r="B534" s="256" t="s">
        <v>294</v>
      </c>
      <c r="C534" s="257"/>
      <c r="D534" s="257"/>
      <c r="E534" s="257"/>
      <c r="F534" s="128"/>
      <c r="G534" s="240"/>
      <c r="H534" s="240"/>
      <c r="I534" s="240"/>
      <c r="J534" s="240"/>
      <c r="K534" s="240"/>
      <c r="L534" s="240"/>
      <c r="M534" s="240"/>
      <c r="N534" s="240"/>
      <c r="O534" s="240"/>
      <c r="P534" s="241"/>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c r="M545" s="117"/>
      <c r="N545" s="117"/>
      <c r="O545" s="117"/>
      <c r="P545" s="118"/>
      <c r="S545" s="15" t="str">
        <f>IF(L545="","未記入","")</f>
        <v>未記入</v>
      </c>
      <c r="T545" s="69"/>
    </row>
    <row r="546" spans="1:22" customFormat="1" ht="40.5" customHeight="1">
      <c r="B546" s="87"/>
      <c r="C546" s="88"/>
      <c r="D546" s="88"/>
      <c r="E546" s="89"/>
      <c r="F546" s="194" t="s">
        <v>2498</v>
      </c>
      <c r="G546" s="195"/>
      <c r="H546" s="195"/>
      <c r="I546" s="195"/>
      <c r="J546" s="195"/>
      <c r="K546" s="196"/>
      <c r="L546" s="109"/>
      <c r="M546" s="117"/>
      <c r="N546" s="117"/>
      <c r="O546" s="117"/>
      <c r="P546" s="118"/>
      <c r="S546" s="15" t="str">
        <f t="shared" ref="S546:S548" si="2">IF(L546="","未記入","")</f>
        <v>未記入</v>
      </c>
      <c r="T546" s="69"/>
    </row>
    <row r="547" spans="1:22" customFormat="1" ht="40.5" customHeight="1">
      <c r="B547" s="87"/>
      <c r="C547" s="88"/>
      <c r="D547" s="88"/>
      <c r="E547" s="89"/>
      <c r="F547" s="194" t="s">
        <v>2499</v>
      </c>
      <c r="G547" s="195"/>
      <c r="H547" s="195"/>
      <c r="I547" s="195"/>
      <c r="J547" s="195"/>
      <c r="K547" s="196"/>
      <c r="L547" s="109"/>
      <c r="M547" s="117"/>
      <c r="N547" s="117"/>
      <c r="O547" s="117"/>
      <c r="P547" s="118"/>
      <c r="S547" s="15" t="str">
        <f t="shared" si="2"/>
        <v>未記入</v>
      </c>
      <c r="T547" s="69"/>
    </row>
    <row r="548" spans="1:22" customFormat="1" ht="40.5" customHeight="1">
      <c r="B548" s="90"/>
      <c r="C548" s="91"/>
      <c r="D548" s="91"/>
      <c r="E548" s="92"/>
      <c r="F548" s="197" t="s">
        <v>2500</v>
      </c>
      <c r="G548" s="198"/>
      <c r="H548" s="198"/>
      <c r="I548" s="198"/>
      <c r="J548" s="198"/>
      <c r="K548" s="199"/>
      <c r="L548" s="109"/>
      <c r="M548" s="117"/>
      <c r="N548" s="117"/>
      <c r="O548" s="117"/>
      <c r="P548" s="118"/>
      <c r="S548" s="15" t="str">
        <f t="shared" si="2"/>
        <v>未記入</v>
      </c>
      <c r="T548" s="69"/>
    </row>
    <row r="549" spans="1:22" customFormat="1" ht="40.5" customHeight="1">
      <c r="B549" s="111" t="s">
        <v>2509</v>
      </c>
      <c r="C549" s="112"/>
      <c r="D549" s="112"/>
      <c r="E549" s="113"/>
      <c r="F549" s="194" t="s">
        <v>2501</v>
      </c>
      <c r="G549" s="195"/>
      <c r="H549" s="195"/>
      <c r="I549" s="195"/>
      <c r="J549" s="195"/>
      <c r="K549" s="196"/>
      <c r="L549" s="109"/>
      <c r="M549" s="117"/>
      <c r="N549" s="117"/>
      <c r="O549" s="117"/>
      <c r="P549" s="118"/>
      <c r="S549" s="15" t="str">
        <f>IF(L549="","未記入","")</f>
        <v>未記入</v>
      </c>
      <c r="T549" s="69"/>
    </row>
    <row r="550" spans="1:22" customFormat="1" ht="40.5" customHeight="1">
      <c r="B550" s="87"/>
      <c r="C550" s="88"/>
      <c r="D550" s="88"/>
      <c r="E550" s="89"/>
      <c r="F550" s="194" t="s">
        <v>2498</v>
      </c>
      <c r="G550" s="195"/>
      <c r="H550" s="195"/>
      <c r="I550" s="195"/>
      <c r="J550" s="195"/>
      <c r="K550" s="196"/>
      <c r="L550" s="109"/>
      <c r="M550" s="117"/>
      <c r="N550" s="117"/>
      <c r="O550" s="117"/>
      <c r="P550" s="118"/>
      <c r="S550" s="15" t="str">
        <f t="shared" ref="S550:S553" si="3">IF(L550="","未記入","")</f>
        <v>未記入</v>
      </c>
      <c r="T550" s="69"/>
    </row>
    <row r="551" spans="1:22" customFormat="1" ht="40.5" customHeight="1">
      <c r="B551" s="87"/>
      <c r="C551" s="88"/>
      <c r="D551" s="88"/>
      <c r="E551" s="89"/>
      <c r="F551" s="194" t="s">
        <v>2502</v>
      </c>
      <c r="G551" s="195"/>
      <c r="H551" s="195"/>
      <c r="I551" s="195"/>
      <c r="J551" s="195"/>
      <c r="K551" s="196"/>
      <c r="L551" s="109"/>
      <c r="M551" s="117"/>
      <c r="N551" s="117"/>
      <c r="O551" s="117"/>
      <c r="P551" s="118"/>
      <c r="S551" s="15" t="str">
        <f t="shared" si="3"/>
        <v>未記入</v>
      </c>
      <c r="T551" s="69"/>
    </row>
    <row r="552" spans="1:22" customFormat="1" ht="40.5" customHeight="1">
      <c r="B552" s="87"/>
      <c r="C552" s="88"/>
      <c r="D552" s="88"/>
      <c r="E552" s="89"/>
      <c r="F552" s="264" t="s">
        <v>2493</v>
      </c>
      <c r="G552" s="227"/>
      <c r="H552" s="227"/>
      <c r="I552" s="227"/>
      <c r="J552" s="227"/>
      <c r="K552" s="228"/>
      <c r="L552" s="109"/>
      <c r="M552" s="117"/>
      <c r="N552" s="117"/>
      <c r="O552" s="117"/>
      <c r="P552" s="118"/>
      <c r="S552" s="15" t="str">
        <f t="shared" si="3"/>
        <v>未記入</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c r="M555" s="117"/>
      <c r="N555" s="117"/>
      <c r="O555" s="117"/>
      <c r="P555" s="118"/>
      <c r="Q555" s="2"/>
      <c r="R555" s="2"/>
      <c r="S555" s="15" t="str">
        <f>IF(L555="","未記入","")</f>
        <v>未記入</v>
      </c>
      <c r="T555" s="69"/>
      <c r="U555" s="2"/>
      <c r="V555" s="2"/>
    </row>
    <row r="556" spans="1:22" s="68" customFormat="1" ht="30" customHeight="1">
      <c r="A556" s="2"/>
      <c r="B556" s="192"/>
      <c r="C556" s="193"/>
      <c r="D556" s="193"/>
      <c r="E556" s="193"/>
      <c r="F556" s="194" t="s">
        <v>2495</v>
      </c>
      <c r="G556" s="195"/>
      <c r="H556" s="195"/>
      <c r="I556" s="195"/>
      <c r="J556" s="195"/>
      <c r="K556" s="196"/>
      <c r="L556" s="109"/>
      <c r="M556" s="117"/>
      <c r="N556" s="117"/>
      <c r="O556" s="117"/>
      <c r="P556" s="118"/>
      <c r="Q556" s="2"/>
      <c r="R556" s="2"/>
      <c r="S556" s="15" t="str">
        <f t="shared" ref="S556:S560" si="4">IF(L556="","未記入","")</f>
        <v>未記入</v>
      </c>
      <c r="T556" s="69"/>
      <c r="U556" s="2"/>
      <c r="V556" s="2"/>
    </row>
    <row r="557" spans="1:22" s="68" customFormat="1" ht="30" customHeight="1">
      <c r="A557" s="2"/>
      <c r="B557" s="192"/>
      <c r="C557" s="193"/>
      <c r="D557" s="193"/>
      <c r="E557" s="193"/>
      <c r="F557" s="194" t="s">
        <v>2505</v>
      </c>
      <c r="G557" s="195"/>
      <c r="H557" s="195"/>
      <c r="I557" s="195"/>
      <c r="J557" s="195"/>
      <c r="K557" s="196"/>
      <c r="L557" s="109"/>
      <c r="M557" s="117"/>
      <c r="N557" s="117"/>
      <c r="O557" s="117"/>
      <c r="P557" s="118"/>
      <c r="Q557" s="2"/>
      <c r="R557" s="2"/>
      <c r="S557" s="15" t="str">
        <f t="shared" si="4"/>
        <v>未記入</v>
      </c>
      <c r="T557" s="69"/>
      <c r="U557" s="2"/>
      <c r="V557" s="2"/>
    </row>
    <row r="558" spans="1:22" s="68" customFormat="1" ht="30" customHeight="1">
      <c r="A558" s="2"/>
      <c r="B558" s="190"/>
      <c r="C558" s="191"/>
      <c r="D558" s="191"/>
      <c r="E558" s="191"/>
      <c r="F558" s="194" t="s">
        <v>2517</v>
      </c>
      <c r="G558" s="195"/>
      <c r="H558" s="195"/>
      <c r="I558" s="195"/>
      <c r="J558" s="195"/>
      <c r="K558" s="196"/>
      <c r="L558" s="109"/>
      <c r="M558" s="117"/>
      <c r="N558" s="117"/>
      <c r="O558" s="117"/>
      <c r="P558" s="118"/>
      <c r="Q558" s="2"/>
      <c r="R558" s="2"/>
      <c r="S558" s="15" t="str">
        <f t="shared" si="4"/>
        <v>未記入</v>
      </c>
      <c r="T558" s="69"/>
      <c r="U558" s="2"/>
      <c r="V558" s="2"/>
    </row>
    <row r="559" spans="1:22" s="68" customFormat="1" ht="30" customHeight="1">
      <c r="A559" s="2"/>
      <c r="B559" s="190"/>
      <c r="C559" s="191"/>
      <c r="D559" s="191"/>
      <c r="E559" s="191"/>
      <c r="F559" s="194" t="s">
        <v>2518</v>
      </c>
      <c r="G559" s="195"/>
      <c r="H559" s="195"/>
      <c r="I559" s="195"/>
      <c r="J559" s="195"/>
      <c r="K559" s="196"/>
      <c r="L559" s="109"/>
      <c r="M559" s="117"/>
      <c r="N559" s="117"/>
      <c r="O559" s="117"/>
      <c r="P559" s="118"/>
      <c r="Q559" s="2"/>
      <c r="R559" s="2"/>
      <c r="S559" s="15" t="str">
        <f t="shared" si="4"/>
        <v>未記入</v>
      </c>
      <c r="T559" s="69"/>
      <c r="U559" s="2"/>
      <c r="V559" s="2"/>
    </row>
    <row r="560" spans="1:22" s="68" customFormat="1" ht="30" customHeight="1">
      <c r="A560" s="2"/>
      <c r="B560" s="190"/>
      <c r="C560" s="191"/>
      <c r="D560" s="191"/>
      <c r="E560" s="191"/>
      <c r="F560" s="194" t="s">
        <v>2506</v>
      </c>
      <c r="G560" s="195"/>
      <c r="H560" s="195"/>
      <c r="I560" s="195"/>
      <c r="J560" s="195"/>
      <c r="K560" s="196"/>
      <c r="L560" s="109"/>
      <c r="M560" s="117"/>
      <c r="N560" s="117"/>
      <c r="O560" s="117"/>
      <c r="P560" s="118"/>
      <c r="Q560" s="2"/>
      <c r="R560" s="2"/>
      <c r="S560" s="15" t="str">
        <f t="shared" si="4"/>
        <v>未記入</v>
      </c>
      <c r="T560" s="69"/>
      <c r="U560" s="2"/>
      <c r="V560" s="2"/>
    </row>
    <row r="561" spans="2:20" ht="20.100000000000001" customHeight="1">
      <c r="B561" s="190" t="s">
        <v>296</v>
      </c>
      <c r="C561" s="130"/>
      <c r="D561" s="130"/>
      <c r="E561" s="130"/>
      <c r="F561" s="109"/>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c r="G564" s="221"/>
      <c r="H564" s="221"/>
      <c r="I564" s="221"/>
      <c r="J564" s="221"/>
      <c r="K564" s="221"/>
      <c r="L564" s="221"/>
      <c r="M564" s="221"/>
      <c r="N564" s="221"/>
      <c r="O564" s="221"/>
      <c r="P564" s="222"/>
      <c r="S564" s="249" t="str">
        <f>IF(F564="","未記入","")</f>
        <v>未記入</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c r="G566" s="221"/>
      <c r="H566" s="221"/>
      <c r="I566" s="221"/>
      <c r="J566" s="221"/>
      <c r="K566" s="221"/>
      <c r="L566" s="221"/>
      <c r="M566" s="221"/>
      <c r="N566" s="221"/>
      <c r="O566" s="221"/>
      <c r="P566" s="222"/>
      <c r="S566" s="249" t="str">
        <f>IF(F566="","未記入","")</f>
        <v>未記入</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formula1>ISNUMBER(F72)</formula1>
    </dataValidation>
    <dataValidation type="custom" imeMode="disabled" showInputMessage="1" showErrorMessage="1" sqref="L328:O330">
      <formula1>ISNUMBER(L328)</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75:P375 I376:K377 M376:O377 I381:K390 M381:O390 I398:J398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5" fitToHeight="0"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L320 G320</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L326:P327</xm:sqref>
        </x14:dataValidation>
        <x14:dataValidation type="list" allowBlank="1" showInputMessage="1" showErrorMessage="1">
          <x14:formula1>
            <xm:f>MST!$CC$4:$CC$6</xm:f>
          </x14:formula1>
          <xm:sqref>F358:P359</xm:sqref>
        </x14:dataValidation>
        <x14:dataValidation type="list" allowBlank="1" showInputMessage="1" showErrorMessage="1">
          <x14:formula1>
            <xm:f>MST!$CF$4:$CF$7</xm:f>
          </x14:formula1>
          <xm:sqref>F360:P360</xm:sqref>
        </x14:dataValidation>
        <x14:dataValidation type="list" allowBlank="1" showInputMessage="1" showErrorMessage="1">
          <x14:formula1>
            <xm:f>MST!$CI$4:$CI$6</xm:f>
          </x14:formula1>
          <xm:sqref>F367:P367</xm:sqref>
        </x14:dataValidation>
        <x14:dataValidation type="list" allowBlank="1" showInputMessage="1" showErrorMessage="1">
          <x14:formula1>
            <xm:f>MST!$CL$4:$CL$9</xm:f>
          </x14:formula1>
          <xm:sqref>D424:P424</xm:sqref>
        </x14:dataValidation>
        <x14:dataValidation type="list" allowBlank="1" showInputMessage="1" showErrorMessage="1">
          <x14:formula1>
            <xm:f>MST!$CP$4:$CP$6</xm:f>
          </x14:formula1>
          <xm:sqref>F530:P534</xm:sqref>
        </x14:dataValidation>
        <x14:dataValidation type="list" allowBlank="1" showInputMessage="1" showErrorMessage="1">
          <x14:formula1>
            <xm:f>MST!$CT$4:$CT$6</xm:f>
          </x14:formula1>
          <xm:sqref>G541:P541</xm:sqref>
        </x14:dataValidation>
        <x14:dataValidation type="list" allowBlank="1" showInputMessage="1" showErrorMessage="1">
          <x14:formula1>
            <xm:f>MST!$CW$4:$CW$6</xm:f>
          </x14:formula1>
          <xm:sqref>F564:P565</xm:sqref>
        </x14:dataValidation>
        <x14:dataValidation type="list" allowBlank="1" showInputMessage="1" showErrorMessage="1">
          <x14:formula1>
            <xm:f>MST!$CZ$4:$CZ$7</xm:f>
          </x14:formula1>
          <xm:sqref>J574:P576</xm:sqref>
        </x14:dataValidation>
        <x14:dataValidation type="list" allowBlank="1" showInputMessage="1" showErrorMessage="1">
          <x14:formula1>
            <xm:f>MST!$I$6:$I$7</xm:f>
          </x14:formula1>
          <xm:sqref>F566:P569 J260:P262 F365:P366</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I378:P380</xm:sqref>
        </x14:dataValidation>
        <x14:dataValidation type="list" allowBlank="1" showInputMessage="1" showErrorMessage="1">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14:formula1>
            <xm:f>MST!$U$5:$U$65</xm:f>
          </x14:formula1>
          <xm:sqref>I320 N320 O497:O499 J504:J506 J476:J478 O476:O478 J483:J485 O483:O485 J490:J492 O490:O492 J497:J499 O504:O506</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F242:F244 G362:G364 F196:F199</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6"/>
  <sheetViews>
    <sheetView view="pageBreakPreview" zoomScaleNormal="85" zoomScaleSheetLayoutView="100" workbookViewId="0">
      <selection activeCell="M5" sqref="M5:Q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c r="I4" s="495"/>
      <c r="J4" s="496"/>
      <c r="K4" s="497"/>
      <c r="L4" s="497"/>
      <c r="M4" s="496"/>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81"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H48:I50 H39:I42 H28:I37 H17:I26 H44:I46</xm:sqref>
        </x14:dataValidation>
        <x14:dataValidation type="list" allowBlank="1" showInputMessage="1" showErrorMessage="1">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c r="AF2" s="582"/>
      <c r="AG2" s="582"/>
      <c r="AH2" s="582"/>
      <c r="AI2" s="582"/>
      <c r="AJ2" s="582"/>
      <c r="AK2" s="582"/>
      <c r="AL2" s="582"/>
      <c r="AM2" s="582"/>
      <c r="AN2" s="583"/>
      <c r="AQ2" s="15" t="str">
        <f>IF($AE$2="","未記入","")</f>
        <v>未記入</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J34:U36 J29:U32 P28:U28 P26:U26 J24:U25 P21:U23 J17:U20 P9:U9 J10:U15</xm:sqref>
        </x14:dataValidation>
        <x14:dataValidation type="list" allowBlank="1" showInputMessage="1" showErrorMessage="1">
          <x14:formula1>
            <xm:f>MST!$O$5:$O$6</xm:f>
          </x14:formula1>
          <xm:sqref>V17:AA26 V34:AA36 V28:AA32 V7:AA15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河田 俊一 9851</cp:lastModifiedBy>
  <cp:lastPrinted>2025-01-28T02:48:05Z</cp:lastPrinted>
  <dcterms:created xsi:type="dcterms:W3CDTF">2020-12-23T05:28:24Z</dcterms:created>
  <dcterms:modified xsi:type="dcterms:W3CDTF">2025-01-28T02:48:11Z</dcterms:modified>
</cp:coreProperties>
</file>