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05\02指定\888庶務\R6報酬改定\01 ウェブサイト関連\02 各種届出様式（指定・変更・加算等）\01 R6.4.1以降様式\02 変更・加算等（ID：1038884）\02 加工データ（一宮市ウェブサイト掲載物）\05 加算様式\"/>
    </mc:Choice>
  </mc:AlternateContent>
  <bookViews>
    <workbookView xWindow="0" yWindow="0" windowWidth="20490" windowHeight="7635"/>
  </bookViews>
  <sheets>
    <sheet name="加算様式2" sheetId="1" r:id="rId1"/>
  </sheets>
  <definedNames>
    <definedName name="_xlnm.Print_Area" localSheetId="0">加算様式2!$A$1:$Q$38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  <c r="D38" i="1"/>
  <c r="B38" i="1"/>
  <c r="G36" i="1"/>
  <c r="B34" i="1"/>
  <c r="G33" i="1"/>
  <c r="H38" i="1" s="1"/>
  <c r="B31" i="1"/>
  <c r="N24" i="1"/>
  <c r="M24" i="1"/>
  <c r="L24" i="1"/>
  <c r="K24" i="1"/>
  <c r="J24" i="1"/>
  <c r="I24" i="1"/>
  <c r="H24" i="1"/>
  <c r="G24" i="1"/>
  <c r="F24" i="1"/>
  <c r="E24" i="1"/>
  <c r="D24" i="1"/>
  <c r="B24" i="1"/>
  <c r="P22" i="1"/>
  <c r="P24" i="1" s="1"/>
  <c r="B20" i="1"/>
  <c r="P19" i="1"/>
  <c r="B17" i="1"/>
  <c r="D12" i="1"/>
</calcChain>
</file>

<file path=xl/comments1.xml><?xml version="1.0" encoding="utf-8"?>
<comments xmlns="http://schemas.openxmlformats.org/spreadsheetml/2006/main">
  <authors>
    <author>伊藤 和也 12098</author>
  </authors>
  <commentList>
    <comment ref="D1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プルダウンより選択してください。</t>
        </r>
      </text>
    </comment>
  </commentList>
</comments>
</file>

<file path=xl/sharedStrings.xml><?xml version="1.0" encoding="utf-8"?>
<sst xmlns="http://schemas.openxmlformats.org/spreadsheetml/2006/main" count="63" uniqueCount="48">
  <si>
    <t>区分</t>
    <rPh sb="0" eb="2">
      <t>クブン</t>
    </rPh>
    <phoneticPr fontId="2"/>
  </si>
  <si>
    <t>要件</t>
    <rPh sb="0" eb="2">
      <t>ヨウケン</t>
    </rPh>
    <phoneticPr fontId="2"/>
  </si>
  <si>
    <t>A</t>
    <phoneticPr fontId="2"/>
  </si>
  <si>
    <t>B</t>
    <phoneticPr fontId="2"/>
  </si>
  <si>
    <t>A/B</t>
    <phoneticPr fontId="2"/>
  </si>
  <si>
    <t>加算（Ⅰ）又は（Ⅱ）【事業所内の介護福祉士数で計算する場合】</t>
    <rPh sb="0" eb="2">
      <t>カサン</t>
    </rPh>
    <rPh sb="5" eb="6">
      <t>マタ</t>
    </rPh>
    <rPh sb="11" eb="14">
      <t>ジギョウショ</t>
    </rPh>
    <rPh sb="14" eb="15">
      <t>ナイ</t>
    </rPh>
    <rPh sb="21" eb="22">
      <t>スウ</t>
    </rPh>
    <rPh sb="23" eb="25">
      <t>ケイサン</t>
    </rPh>
    <rPh sb="27" eb="29">
      <t>バアイ</t>
    </rPh>
    <phoneticPr fontId="2"/>
  </si>
  <si>
    <t>訪問介護員等の総数のうち、介護福祉士の占める割合　30％以上</t>
    <phoneticPr fontId="2"/>
  </si>
  <si>
    <t>訪問介護員等の総数(Ａ)</t>
    <phoneticPr fontId="2"/>
  </si>
  <si>
    <t>うち介護福祉士の数（B）</t>
    <phoneticPr fontId="2"/>
  </si>
  <si>
    <t>訪問介護員等のうち介護福祉士の占める割合（Ｂ/Ａ）</t>
    <phoneticPr fontId="2"/>
  </si>
  <si>
    <t>加算を算定する事業所は以下により計算すること。（青色の欄に数字を入力する。）</t>
    <rPh sb="0" eb="2">
      <t>カサン</t>
    </rPh>
    <rPh sb="3" eb="5">
      <t>サンテイ</t>
    </rPh>
    <rPh sb="7" eb="10">
      <t>ジギョウショ</t>
    </rPh>
    <rPh sb="11" eb="13">
      <t>イカ</t>
    </rPh>
    <rPh sb="16" eb="18">
      <t>ケイサン</t>
    </rPh>
    <rPh sb="24" eb="26">
      <t>アオイロ</t>
    </rPh>
    <rPh sb="27" eb="28">
      <t>ラン</t>
    </rPh>
    <rPh sb="29" eb="31">
      <t>スウジ</t>
    </rPh>
    <rPh sb="32" eb="34">
      <t>ニュウリョク</t>
    </rPh>
    <phoneticPr fontId="2"/>
  </si>
  <si>
    <t>加算（Ⅰ）又は（Ⅱ）【事業所内の研修修了者等の数で計算する場合】</t>
    <rPh sb="16" eb="21">
      <t>ケンシュウシュウリョウモノ</t>
    </rPh>
    <rPh sb="21" eb="22">
      <t>トウ</t>
    </rPh>
    <phoneticPr fontId="2"/>
  </si>
  <si>
    <t>訪問介護員等の総数のうち、介護福祉士、実務者研修修了者並びに介護職員基礎研修課程修了者及び１級課程修了者の占める割合　50％以上</t>
    <rPh sb="13" eb="15">
      <t>カイゴ</t>
    </rPh>
    <rPh sb="15" eb="18">
      <t>フクシシ</t>
    </rPh>
    <rPh sb="19" eb="22">
      <t>ジツムシャ</t>
    </rPh>
    <rPh sb="22" eb="24">
      <t>ケンシュウ</t>
    </rPh>
    <rPh sb="24" eb="27">
      <t>シュウリョウシャ</t>
    </rPh>
    <rPh sb="27" eb="28">
      <t>ナラ</t>
    </rPh>
    <rPh sb="30" eb="32">
      <t>カイゴ</t>
    </rPh>
    <rPh sb="32" eb="34">
      <t>ショクイン</t>
    </rPh>
    <rPh sb="34" eb="36">
      <t>キソ</t>
    </rPh>
    <rPh sb="36" eb="38">
      <t>ケンシュウ</t>
    </rPh>
    <rPh sb="38" eb="40">
      <t>カテイ</t>
    </rPh>
    <rPh sb="40" eb="42">
      <t>シュウリョウ</t>
    </rPh>
    <rPh sb="42" eb="43">
      <t>モノ</t>
    </rPh>
    <rPh sb="43" eb="44">
      <t>オヨ</t>
    </rPh>
    <rPh sb="46" eb="47">
      <t>キュウ</t>
    </rPh>
    <rPh sb="47" eb="49">
      <t>カテイ</t>
    </rPh>
    <rPh sb="49" eb="52">
      <t>シュウリョウシャ</t>
    </rPh>
    <phoneticPr fontId="2"/>
  </si>
  <si>
    <t>うち研修修了者等の数（B）</t>
    <phoneticPr fontId="2"/>
  </si>
  <si>
    <t>訪問介護員等のうち研修修了者等の占める割合（Ｂ/Ａ）</t>
    <phoneticPr fontId="2"/>
  </si>
  <si>
    <t>訪問介護員等の総数のうち、勤続年数7年以上の者の占める割合　30％以上</t>
    <rPh sb="13" eb="17">
      <t>キンゾクネンスウ</t>
    </rPh>
    <rPh sb="18" eb="21">
      <t>ネンイジョウ</t>
    </rPh>
    <rPh sb="22" eb="23">
      <t>モノ</t>
    </rPh>
    <phoneticPr fontId="2"/>
  </si>
  <si>
    <t>うち勤続年数7年以上の者の数（B）</t>
    <phoneticPr fontId="2"/>
  </si>
  <si>
    <t>訪問介護員等のうち勤続年数7年以上の者の占める割合（Ｂ/Ａ）</t>
    <phoneticPr fontId="2"/>
  </si>
  <si>
    <t>実績が6か月以上ある事業所は①又は②、実績が6か月未満の事業所は、②により計算すること。</t>
    <rPh sb="5" eb="6">
      <t>ツキ</t>
    </rPh>
    <rPh sb="6" eb="8">
      <t>イジョウ</t>
    </rPh>
    <rPh sb="10" eb="13">
      <t>ジギョウショ</t>
    </rPh>
    <rPh sb="15" eb="16">
      <t>マタ</t>
    </rPh>
    <phoneticPr fontId="2"/>
  </si>
  <si>
    <t>※1　新規開始又は再開してから４か月目の事業所は②により計算し、実績が3か月に満たない事業所は当届出はできません。</t>
    <rPh sb="18" eb="19">
      <t>メ</t>
    </rPh>
    <rPh sb="28" eb="30">
      <t>ケイサン</t>
    </rPh>
    <rPh sb="32" eb="34">
      <t>ジッセキ</t>
    </rPh>
    <rPh sb="37" eb="38">
      <t>ツキ</t>
    </rPh>
    <rPh sb="39" eb="40">
      <t>ミ</t>
    </rPh>
    <rPh sb="43" eb="46">
      <t>ジギョウショ</t>
    </rPh>
    <rPh sb="47" eb="48">
      <t>トウ</t>
    </rPh>
    <rPh sb="48" eb="50">
      <t>トドケデ</t>
    </rPh>
    <phoneticPr fontId="2"/>
  </si>
  <si>
    <t>※2　有資格者数は、前月の末日現在のものを使用してください。（例 ： 「1月」は12月末日現在の有資格者で１月に従事した者）</t>
    <rPh sb="3" eb="6">
      <t>ユウシカク</t>
    </rPh>
    <rPh sb="6" eb="7">
      <t>モノ</t>
    </rPh>
    <rPh sb="7" eb="8">
      <t>スウ</t>
    </rPh>
    <rPh sb="10" eb="12">
      <t>ゼンゲツ</t>
    </rPh>
    <rPh sb="13" eb="15">
      <t>マツジツ</t>
    </rPh>
    <rPh sb="15" eb="17">
      <t>ゲンザイ</t>
    </rPh>
    <rPh sb="21" eb="23">
      <t>シヨウ</t>
    </rPh>
    <rPh sb="31" eb="32">
      <t>レイ</t>
    </rPh>
    <rPh sb="37" eb="38">
      <t>ツキ</t>
    </rPh>
    <rPh sb="42" eb="43">
      <t>ツキ</t>
    </rPh>
    <rPh sb="43" eb="45">
      <t>マツジツ</t>
    </rPh>
    <rPh sb="45" eb="47">
      <t>ゲンザイ</t>
    </rPh>
    <rPh sb="48" eb="52">
      <t>ユウシカクシャ</t>
    </rPh>
    <rPh sb="54" eb="55">
      <t>ガツ</t>
    </rPh>
    <rPh sb="56" eb="58">
      <t>ジュウジ</t>
    </rPh>
    <rPh sb="60" eb="61">
      <t>モノ</t>
    </rPh>
    <phoneticPr fontId="2"/>
  </si>
  <si>
    <t>※3　各月の常勤、非常勤の人員は、各月1日現在の実人員数を記入してください。</t>
    <rPh sb="3" eb="5">
      <t>カクツキ</t>
    </rPh>
    <rPh sb="6" eb="8">
      <t>ジョウキン</t>
    </rPh>
    <rPh sb="9" eb="12">
      <t>ヒジョウキン</t>
    </rPh>
    <rPh sb="13" eb="15">
      <t>ジンイン</t>
    </rPh>
    <rPh sb="17" eb="19">
      <t>カクツキ</t>
    </rPh>
    <rPh sb="20" eb="21">
      <t>ニチ</t>
    </rPh>
    <rPh sb="21" eb="23">
      <t>ゲンザイ</t>
    </rPh>
    <rPh sb="24" eb="25">
      <t>ジツ</t>
    </rPh>
    <rPh sb="25" eb="27">
      <t>ジンイン</t>
    </rPh>
    <rPh sb="27" eb="28">
      <t>スウ</t>
    </rPh>
    <rPh sb="29" eb="31">
      <t>キニュウ</t>
    </rPh>
    <phoneticPr fontId="2"/>
  </si>
  <si>
    <t>算定する区分</t>
    <rPh sb="0" eb="2">
      <t>サンテイ</t>
    </rPh>
    <rPh sb="4" eb="6">
      <t>クブン</t>
    </rPh>
    <phoneticPr fontId="2"/>
  </si>
  <si>
    <t>①</t>
    <phoneticPr fontId="2"/>
  </si>
  <si>
    <t>月ごとに常勤換算における有資格者数等の割合を算定し、その数値により月平均を算定する。</t>
    <rPh sb="17" eb="18">
      <t>トウ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</si>
  <si>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</si>
  <si>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</si>
  <si>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</si>
  <si>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</si>
  <si>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</si>
  <si>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</si>
  <si>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</si>
  <si>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</si>
  <si>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</si>
  <si>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</si>
  <si>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</si>
  <si>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</si>
  <si>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</si>
  <si>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</si>
  <si>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常勤換算</t>
    <rPh sb="0" eb="2">
      <t>ジョウキン</t>
    </rPh>
    <rPh sb="2" eb="4">
      <t>カンサン</t>
    </rPh>
    <phoneticPr fontId="2"/>
  </si>
  <si>
    <t>月平均</t>
    <rPh sb="0" eb="1">
      <t>ツキ</t>
    </rPh>
    <rPh sb="1" eb="3">
      <t>ヘイキン</t>
    </rPh>
    <phoneticPr fontId="2"/>
  </si>
  <si>
    <t>②</t>
    <phoneticPr fontId="2"/>
  </si>
  <si>
    <t xml:space="preserve"> 届出日が属する月の前３か月について、月ごとに常勤換算における有資格者数等の割合を算定し、その数値により月平均を算定する。</t>
    <rPh sb="1" eb="3">
      <t>トドケデ</t>
    </rPh>
    <rPh sb="3" eb="4">
      <t>ヒ</t>
    </rPh>
    <rPh sb="5" eb="6">
      <t>ゾク</t>
    </rPh>
    <rPh sb="8" eb="9">
      <t>ツキ</t>
    </rPh>
    <rPh sb="10" eb="11">
      <t>マエ</t>
    </rPh>
    <rPh sb="13" eb="14">
      <t>ツキ</t>
    </rPh>
    <rPh sb="19" eb="20">
      <t>ツキ</t>
    </rPh>
    <rPh sb="23" eb="25">
      <t>ジョウキン</t>
    </rPh>
    <rPh sb="25" eb="27">
      <t>カンサン</t>
    </rPh>
    <rPh sb="31" eb="32">
      <t>ユウ</t>
    </rPh>
    <rPh sb="32" eb="35">
      <t>シカクシャ</t>
    </rPh>
    <rPh sb="35" eb="36">
      <t>カズ</t>
    </rPh>
    <rPh sb="36" eb="37">
      <t>トウ</t>
    </rPh>
    <rPh sb="38" eb="40">
      <t>ワリアイ</t>
    </rPh>
    <rPh sb="41" eb="43">
      <t>サンテイ</t>
    </rPh>
    <rPh sb="47" eb="49">
      <t>スウチ</t>
    </rPh>
    <rPh sb="52" eb="53">
      <t>ツキ</t>
    </rPh>
    <rPh sb="53" eb="55">
      <t>ヘイキン</t>
    </rPh>
    <rPh sb="56" eb="58">
      <t>サンテイ</t>
    </rPh>
    <phoneticPr fontId="2"/>
  </si>
  <si>
    <t>月</t>
    <rPh sb="0" eb="1">
      <t>ツキ</t>
    </rPh>
    <phoneticPr fontId="2"/>
  </si>
  <si>
    <r>
      <t>※　当該届出以降も、直近３か月間の割合を毎月記録し、</t>
    </r>
    <r>
      <rPr>
        <u/>
        <sz val="10"/>
        <rFont val="HGSｺﾞｼｯｸM"/>
        <family val="3"/>
        <charset val="128"/>
      </rPr>
      <t>所定の割合を下回った場合は、速やかに届出</t>
    </r>
    <r>
      <rPr>
        <sz val="10"/>
        <rFont val="HGSｺﾞｼｯｸM"/>
        <family val="3"/>
        <charset val="128"/>
      </rPr>
      <t>をすること。</t>
    </r>
    <rPh sb="2" eb="4">
      <t>トウガイ</t>
    </rPh>
    <rPh sb="4" eb="6">
      <t>トドケデ</t>
    </rPh>
    <rPh sb="6" eb="8">
      <t>イコウ</t>
    </rPh>
    <rPh sb="10" eb="12">
      <t>チョッキン</t>
    </rPh>
    <rPh sb="14" eb="15">
      <t>ツキ</t>
    </rPh>
    <rPh sb="15" eb="16">
      <t>アイダ</t>
    </rPh>
    <rPh sb="17" eb="19">
      <t>ワリアイ</t>
    </rPh>
    <rPh sb="20" eb="22">
      <t>マイツキ</t>
    </rPh>
    <rPh sb="40" eb="41">
      <t>スミ</t>
    </rPh>
    <rPh sb="44" eb="46">
      <t>トドケデ</t>
    </rPh>
    <phoneticPr fontId="2"/>
  </si>
  <si>
    <t>加算様式2</t>
    <rPh sb="0" eb="2">
      <t>カサン</t>
    </rPh>
    <rPh sb="2" eb="4">
      <t>ヨウシキ</t>
    </rPh>
    <phoneticPr fontId="2"/>
  </si>
  <si>
    <t>特定事業所加算（人材要件）計算書</t>
    <rPh sb="0" eb="2">
      <t>トクテイ</t>
    </rPh>
    <rPh sb="2" eb="5">
      <t>ジギョウショ</t>
    </rPh>
    <rPh sb="5" eb="7">
      <t>カサン</t>
    </rPh>
    <rPh sb="8" eb="10">
      <t>ジンザイ</t>
    </rPh>
    <rPh sb="10" eb="12">
      <t>ヨウケン</t>
    </rPh>
    <rPh sb="13" eb="16">
      <t>ケイサンショ</t>
    </rPh>
    <phoneticPr fontId="2"/>
  </si>
  <si>
    <t>加算（Ⅲ）又は（Ⅳ）【勤続年数7年以上の職員の数で計算する場合】</t>
    <rPh sb="11" eb="13">
      <t>キンゾク</t>
    </rPh>
    <rPh sb="13" eb="15">
      <t>ネンスウ</t>
    </rPh>
    <rPh sb="16" eb="17">
      <t>ネン</t>
    </rPh>
    <rPh sb="17" eb="19">
      <t>イジョウ</t>
    </rPh>
    <rPh sb="20" eb="22">
      <t>ショクイン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</si>
</sst>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8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u/>
      <sz val="10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2" borderId="0" xfId="0" applyFont="1" applyFill="1" applyAlignment="1"/>
    <xf numFmtId="0" fontId="4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 wrapText="1" shrinkToFi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1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7" fillId="0" borderId="0" xfId="0" applyFont="1" applyFill="1"/>
    <xf numFmtId="0" fontId="12" fillId="2" borderId="0" xfId="0" applyFont="1" applyFill="1" applyAlignment="1"/>
    <xf numFmtId="0" fontId="8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top"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distributed" vertical="center" shrinkToFit="1"/>
    </xf>
    <xf numFmtId="0" fontId="4" fillId="2" borderId="16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distributed" vertical="center" shrinkToFit="1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distributed" vertical="center" shrinkToFit="1"/>
    </xf>
    <xf numFmtId="0" fontId="4" fillId="2" borderId="2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distributed" vertical="center" shrinkToFit="1"/>
    </xf>
    <xf numFmtId="0" fontId="4" fillId="2" borderId="29" xfId="0" applyFont="1" applyFill="1" applyBorder="1" applyAlignment="1">
      <alignment vertical="center"/>
    </xf>
    <xf numFmtId="0" fontId="4" fillId="5" borderId="3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77" fontId="4" fillId="5" borderId="33" xfId="1" applyNumberFormat="1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/>
    </xf>
    <xf numFmtId="177" fontId="4" fillId="2" borderId="0" xfId="1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indent="1"/>
    </xf>
    <xf numFmtId="0" fontId="4" fillId="2" borderId="34" xfId="0" applyFont="1" applyFill="1" applyBorder="1" applyAlignment="1"/>
    <xf numFmtId="0" fontId="4" fillId="2" borderId="35" xfId="0" applyFont="1" applyFill="1" applyBorder="1" applyAlignment="1"/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distributed" vertical="center" shrinkToFit="1"/>
    </xf>
    <xf numFmtId="0" fontId="4" fillId="2" borderId="37" xfId="0" applyFont="1" applyFill="1" applyBorder="1" applyAlignment="1">
      <alignment horizontal="distributed" vertical="center" shrinkToFit="1"/>
    </xf>
    <xf numFmtId="0" fontId="4" fillId="2" borderId="38" xfId="0" applyFont="1" applyFill="1" applyBorder="1" applyAlignment="1">
      <alignment horizontal="distributed" vertical="center" shrinkToFit="1"/>
    </xf>
    <xf numFmtId="0" fontId="4" fillId="2" borderId="39" xfId="0" applyFont="1" applyFill="1" applyBorder="1" applyAlignment="1">
      <alignment horizontal="distributed" vertical="center" shrinkToFit="1"/>
    </xf>
    <xf numFmtId="0" fontId="4" fillId="2" borderId="40" xfId="0" applyFont="1" applyFill="1" applyBorder="1" applyAlignment="1">
      <alignment horizontal="distributed" vertical="center" shrinkToFit="1"/>
    </xf>
    <xf numFmtId="177" fontId="4" fillId="5" borderId="41" xfId="1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vertical="center" shrinkToFit="1"/>
    </xf>
    <xf numFmtId="0" fontId="4" fillId="3" borderId="19" xfId="0" applyFont="1" applyFill="1" applyBorder="1" applyAlignment="1">
      <alignment vertical="center" shrinkToFit="1"/>
    </xf>
    <xf numFmtId="0" fontId="4" fillId="3" borderId="20" xfId="0" applyFont="1" applyFill="1" applyBorder="1" applyAlignment="1">
      <alignment vertical="center" shrinkToFit="1"/>
    </xf>
    <xf numFmtId="0" fontId="4" fillId="3" borderId="21" xfId="0" applyFont="1" applyFill="1" applyBorder="1" applyAlignment="1">
      <alignment vertical="center" shrinkToFit="1"/>
    </xf>
    <xf numFmtId="0" fontId="4" fillId="3" borderId="24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177" fontId="4" fillId="2" borderId="9" xfId="1" applyNumberFormat="1" applyFont="1" applyFill="1" applyBorder="1" applyAlignment="1">
      <alignment vertical="center" shrinkToFit="1"/>
    </xf>
    <xf numFmtId="177" fontId="4" fillId="2" borderId="32" xfId="1" applyNumberFormat="1" applyFont="1" applyFill="1" applyBorder="1" applyAlignment="1">
      <alignment vertical="center" shrinkToFit="1"/>
    </xf>
    <xf numFmtId="176" fontId="4" fillId="4" borderId="27" xfId="0" applyNumberFormat="1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18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12" fillId="2" borderId="13" xfId="0" applyFont="1" applyFill="1" applyBorder="1" applyAlignment="1">
      <alignment horizontal="center" vertical="center" textRotation="255" wrapText="1" shrinkToFit="1"/>
    </xf>
    <xf numFmtId="0" fontId="12" fillId="2" borderId="17" xfId="0" applyFont="1" applyFill="1" applyBorder="1" applyAlignment="1">
      <alignment horizontal="center" vertical="center" textRotation="255" wrapText="1" shrinkToFit="1"/>
    </xf>
    <xf numFmtId="0" fontId="12" fillId="2" borderId="28" xfId="0" applyFont="1" applyFill="1" applyBorder="1" applyAlignment="1">
      <alignment horizontal="center" vertical="center" textRotation="255" wrapText="1" shrinkToFi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textRotation="255" shrinkToFit="1"/>
    </xf>
    <xf numFmtId="0" fontId="12" fillId="2" borderId="28" xfId="0" applyFont="1" applyFill="1" applyBorder="1" applyAlignment="1">
      <alignment horizontal="center" vertical="center" textRotation="255" shrinkToFi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/>
    <xf numFmtId="0" fontId="7" fillId="0" borderId="0" xfId="0" applyFont="1" applyFill="1" applyBorder="1" applyAlignment="1">
      <alignment horizontal="left" vertical="center" wrapText="1" shrinkToFi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vertical="center" wrapText="1"/>
    </xf>
  </cellXfs>
  <cellStyles count="2">
    <cellStyle name="パーセント 2" xfId="1"/>
    <cellStyle name="標準" xfId="0" builtinId="0"/>
  </cellStyles>
  <dxfs count="4">
    <dxf>
      <font>
        <condense val="0"/>
        <extend val="0"/>
        <color indexed="13"/>
      </font>
    </dxf>
    <dxf>
      <font>
        <color theme="5" tint="0.59996337778862885"/>
      </font>
    </dxf>
    <dxf>
      <font>
        <color theme="5" tint="0.59996337778862885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0"/>
  <sheetViews>
    <sheetView showGridLines="0" tabSelected="1" view="pageBreakPreview" zoomScale="80" zoomScaleNormal="100" zoomScaleSheetLayoutView="80" workbookViewId="0">
      <selection activeCell="A2" sqref="A2:Q2"/>
    </sheetView>
  </sheetViews>
  <sheetFormatPr defaultRowHeight="13.5" x14ac:dyDescent="0.15"/>
  <cols>
    <col min="1" max="1" width="4.375" style="3" customWidth="1"/>
    <col min="2" max="2" width="10.125" style="3" customWidth="1"/>
    <col min="3" max="3" width="9.25" style="3" customWidth="1"/>
    <col min="4" max="16" width="7.625" style="3" customWidth="1"/>
    <col min="17" max="17" width="3.25" style="3" customWidth="1"/>
    <col min="18" max="16384" width="9" style="3"/>
  </cols>
  <sheetData>
    <row r="1" spans="1:28" ht="15.75" customHeight="1" x14ac:dyDescent="0.1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</row>
    <row r="2" spans="1:28" ht="31.5" customHeight="1" x14ac:dyDescent="0.2">
      <c r="A2" s="79" t="s">
        <v>46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1" t="s">
        <v>5</v>
      </c>
      <c r="S2" s="1" t="s">
        <v>6</v>
      </c>
      <c r="T2" s="1" t="s">
        <v>7</v>
      </c>
      <c r="U2" s="1" t="s">
        <v>8</v>
      </c>
      <c r="V2" s="1" t="s">
        <v>9</v>
      </c>
    </row>
    <row r="3" spans="1:28" ht="31.5" customHeight="1" x14ac:dyDescent="0.15">
      <c r="A3" s="2"/>
      <c r="B3" s="81" t="s">
        <v>10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4"/>
      <c r="R3" s="1" t="s">
        <v>11</v>
      </c>
      <c r="S3" s="1" t="s">
        <v>12</v>
      </c>
      <c r="T3" s="1" t="s">
        <v>7</v>
      </c>
      <c r="U3" s="1" t="s">
        <v>13</v>
      </c>
      <c r="V3" s="1" t="s">
        <v>14</v>
      </c>
    </row>
    <row r="4" spans="1:28" ht="15" customHeight="1" x14ac:dyDescent="0.15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  <c r="R4" s="1" t="s">
        <v>47</v>
      </c>
      <c r="S4" s="1" t="s">
        <v>15</v>
      </c>
      <c r="T4" s="1" t="s">
        <v>7</v>
      </c>
      <c r="U4" s="1" t="s">
        <v>16</v>
      </c>
      <c r="V4" s="1" t="s">
        <v>17</v>
      </c>
    </row>
    <row r="5" spans="1:28" ht="20.100000000000001" customHeight="1" x14ac:dyDescent="0.15">
      <c r="A5" s="6"/>
      <c r="B5" s="82" t="s">
        <v>18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2"/>
      <c r="R5" s="1"/>
      <c r="S5" s="1"/>
      <c r="T5" s="1"/>
      <c r="U5" s="1"/>
      <c r="V5" s="1"/>
    </row>
    <row r="6" spans="1:28" ht="15" customHeight="1" x14ac:dyDescent="0.15">
      <c r="A6" s="6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2"/>
      <c r="R6" s="1"/>
      <c r="S6" s="1"/>
      <c r="T6" s="1"/>
      <c r="U6" s="1"/>
      <c r="V6" s="1"/>
    </row>
    <row r="7" spans="1:28" ht="20.100000000000001" customHeight="1" x14ac:dyDescent="0.15">
      <c r="A7" s="6"/>
      <c r="B7" s="84" t="s">
        <v>19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2"/>
      <c r="R7" s="1"/>
      <c r="S7" s="1"/>
      <c r="T7" s="1"/>
      <c r="U7" s="1"/>
      <c r="V7" s="1"/>
    </row>
    <row r="8" spans="1:28" ht="20.25" customHeight="1" x14ac:dyDescent="0.15">
      <c r="A8" s="2"/>
      <c r="B8" s="84" t="s">
        <v>20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2"/>
      <c r="S8" s="2"/>
      <c r="T8" s="2"/>
    </row>
    <row r="9" spans="1:28" s="2" customFormat="1" ht="20.100000000000001" customHeight="1" x14ac:dyDescent="0.15">
      <c r="A9" s="3"/>
      <c r="B9" s="85" t="s">
        <v>21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3"/>
    </row>
    <row r="10" spans="1:28" s="2" customFormat="1" ht="18.75" customHeight="1" thickBot="1" x14ac:dyDescent="0.2">
      <c r="A10" s="3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3"/>
    </row>
    <row r="11" spans="1:28" s="12" customFormat="1" ht="30" customHeight="1" x14ac:dyDescent="0.2">
      <c r="A11" s="10"/>
      <c r="B11" s="86" t="s">
        <v>22</v>
      </c>
      <c r="C11" s="87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  <c r="P11" s="11"/>
      <c r="Q11" s="2"/>
    </row>
    <row r="12" spans="1:28" s="14" customFormat="1" ht="30" customHeight="1" thickBot="1" x14ac:dyDescent="0.25">
      <c r="A12" s="13"/>
      <c r="B12" s="90" t="s">
        <v>1</v>
      </c>
      <c r="C12" s="91"/>
      <c r="D12" s="92" t="str">
        <f>IFERROR(VLOOKUP(D11,$R$2:$V$7,2,FALSE),"")</f>
        <v/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28" ht="15" customHeight="1" x14ac:dyDescent="0.15">
      <c r="B13" s="9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X13" s="15"/>
      <c r="Y13" s="15"/>
      <c r="AA13" s="15"/>
      <c r="AB13" s="15"/>
    </row>
    <row r="14" spans="1:28" ht="15" customHeight="1" x14ac:dyDescent="0.15">
      <c r="A14" s="16" t="s">
        <v>23</v>
      </c>
      <c r="B14" s="17" t="s">
        <v>24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5"/>
      <c r="Q14" s="15"/>
      <c r="R14" s="15"/>
      <c r="S14" s="15"/>
      <c r="T14" s="15"/>
      <c r="U14" s="15"/>
      <c r="V14" s="15"/>
    </row>
    <row r="15" spans="1:28" ht="9.9499999999999993" customHeight="1" thickBot="1" x14ac:dyDescent="0.2"/>
    <row r="16" spans="1:28" ht="25.5" customHeight="1" thickBot="1" x14ac:dyDescent="0.2">
      <c r="B16" s="19"/>
      <c r="C16" s="20"/>
      <c r="D16" s="21" t="s">
        <v>25</v>
      </c>
      <c r="E16" s="22" t="s">
        <v>26</v>
      </c>
      <c r="F16" s="22" t="s">
        <v>27</v>
      </c>
      <c r="G16" s="22" t="s">
        <v>28</v>
      </c>
      <c r="H16" s="22" t="s">
        <v>29</v>
      </c>
      <c r="I16" s="22" t="s">
        <v>30</v>
      </c>
      <c r="J16" s="23" t="s">
        <v>31</v>
      </c>
      <c r="K16" s="22" t="s">
        <v>32</v>
      </c>
      <c r="L16" s="22" t="s">
        <v>33</v>
      </c>
      <c r="M16" s="22" t="s">
        <v>34</v>
      </c>
      <c r="N16" s="22" t="s">
        <v>35</v>
      </c>
      <c r="O16" s="24" t="s">
        <v>36</v>
      </c>
      <c r="P16" s="25"/>
      <c r="Q16" s="26"/>
    </row>
    <row r="17" spans="1:28" ht="37.5" customHeight="1" x14ac:dyDescent="0.15">
      <c r="B17" s="70" t="str">
        <f>IFERROR(VLOOKUP(D11,R2:V4,3,FALSE),"")</f>
        <v/>
      </c>
      <c r="C17" s="27" t="s">
        <v>37</v>
      </c>
      <c r="D17" s="55"/>
      <c r="E17" s="56"/>
      <c r="F17" s="56"/>
      <c r="G17" s="56"/>
      <c r="H17" s="56"/>
      <c r="I17" s="56"/>
      <c r="J17" s="57"/>
      <c r="K17" s="56"/>
      <c r="L17" s="56"/>
      <c r="M17" s="56"/>
      <c r="N17" s="56"/>
      <c r="O17" s="28"/>
      <c r="P17" s="26"/>
      <c r="Q17" s="26"/>
      <c r="X17" s="15"/>
      <c r="Y17" s="15"/>
      <c r="AA17" s="15"/>
      <c r="AB17" s="15"/>
    </row>
    <row r="18" spans="1:28" ht="37.5" customHeight="1" thickBot="1" x14ac:dyDescent="0.2">
      <c r="B18" s="75"/>
      <c r="C18" s="29" t="s">
        <v>38</v>
      </c>
      <c r="D18" s="58"/>
      <c r="E18" s="59"/>
      <c r="F18" s="59"/>
      <c r="G18" s="59"/>
      <c r="H18" s="59"/>
      <c r="I18" s="59"/>
      <c r="J18" s="60"/>
      <c r="K18" s="59"/>
      <c r="L18" s="59"/>
      <c r="M18" s="59"/>
      <c r="N18" s="59"/>
      <c r="O18" s="30"/>
      <c r="P18" s="26"/>
      <c r="Q18" s="26"/>
    </row>
    <row r="19" spans="1:28" ht="37.5" customHeight="1" thickTop="1" thickBot="1" x14ac:dyDescent="0.2">
      <c r="B19" s="75"/>
      <c r="C19" s="31" t="s">
        <v>39</v>
      </c>
      <c r="D19" s="61"/>
      <c r="E19" s="62"/>
      <c r="F19" s="62"/>
      <c r="G19" s="62"/>
      <c r="H19" s="62"/>
      <c r="I19" s="62"/>
      <c r="J19" s="63"/>
      <c r="K19" s="62"/>
      <c r="L19" s="62"/>
      <c r="M19" s="62"/>
      <c r="N19" s="62"/>
      <c r="O19" s="32"/>
      <c r="P19" s="66" t="e">
        <f>AVERAGE(D19:N19)</f>
        <v>#DIV/0!</v>
      </c>
      <c r="Q19" s="26"/>
      <c r="X19" s="15"/>
      <c r="Y19" s="15"/>
      <c r="AA19" s="15"/>
      <c r="AB19" s="15"/>
    </row>
    <row r="20" spans="1:28" ht="37.5" customHeight="1" x14ac:dyDescent="0.15">
      <c r="B20" s="70" t="str">
        <f>IFERROR(VLOOKUP(D11,R2:V4,4,FALSE),"")</f>
        <v/>
      </c>
      <c r="C20" s="27" t="s">
        <v>37</v>
      </c>
      <c r="D20" s="55"/>
      <c r="E20" s="56"/>
      <c r="F20" s="56"/>
      <c r="G20" s="56"/>
      <c r="H20" s="56"/>
      <c r="I20" s="56"/>
      <c r="J20" s="57"/>
      <c r="K20" s="56"/>
      <c r="L20" s="56"/>
      <c r="M20" s="56"/>
      <c r="N20" s="56"/>
      <c r="O20" s="28"/>
      <c r="P20" s="26"/>
      <c r="Q20" s="26"/>
    </row>
    <row r="21" spans="1:28" ht="37.5" customHeight="1" thickBot="1" x14ac:dyDescent="0.2">
      <c r="B21" s="71"/>
      <c r="C21" s="29" t="s">
        <v>38</v>
      </c>
      <c r="D21" s="58"/>
      <c r="E21" s="59"/>
      <c r="F21" s="59"/>
      <c r="G21" s="59"/>
      <c r="H21" s="59"/>
      <c r="I21" s="59"/>
      <c r="J21" s="60"/>
      <c r="K21" s="59"/>
      <c r="L21" s="59"/>
      <c r="M21" s="59"/>
      <c r="N21" s="59"/>
      <c r="O21" s="30"/>
      <c r="P21" s="26"/>
      <c r="Q21" s="26"/>
    </row>
    <row r="22" spans="1:28" ht="37.5" customHeight="1" thickTop="1" thickBot="1" x14ac:dyDescent="0.2">
      <c r="B22" s="72"/>
      <c r="C22" s="33" t="s">
        <v>39</v>
      </c>
      <c r="D22" s="61"/>
      <c r="E22" s="62"/>
      <c r="F22" s="62"/>
      <c r="G22" s="62"/>
      <c r="H22" s="62"/>
      <c r="I22" s="62"/>
      <c r="J22" s="63"/>
      <c r="K22" s="62"/>
      <c r="L22" s="62"/>
      <c r="M22" s="62"/>
      <c r="N22" s="62"/>
      <c r="O22" s="34"/>
      <c r="P22" s="66" t="e">
        <f>AVERAGE(D22:N22)</f>
        <v>#DIV/0!</v>
      </c>
      <c r="Q22" s="26"/>
      <c r="X22" s="15"/>
      <c r="Y22" s="15"/>
      <c r="AA22" s="15"/>
      <c r="AB22" s="15"/>
    </row>
    <row r="23" spans="1:28" ht="30.75" customHeight="1" thickTop="1" thickBot="1" x14ac:dyDescent="0.2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5" t="s">
        <v>40</v>
      </c>
      <c r="Q23" s="26"/>
    </row>
    <row r="24" spans="1:28" s="36" customFormat="1" ht="52.5" customHeight="1" thickBot="1" x14ac:dyDescent="0.2">
      <c r="B24" s="73" t="str">
        <f>IFERROR(VLOOKUP(D11,R2:V4,5,FALSE),"")</f>
        <v/>
      </c>
      <c r="C24" s="74"/>
      <c r="D24" s="64" t="str">
        <f>IFERROR(D22/D19,"")</f>
        <v/>
      </c>
      <c r="E24" s="64" t="str">
        <f t="shared" ref="E24:N24" si="0">IFERROR(E22/E19,"")</f>
        <v/>
      </c>
      <c r="F24" s="64" t="str">
        <f t="shared" si="0"/>
        <v/>
      </c>
      <c r="G24" s="64" t="str">
        <f t="shared" si="0"/>
        <v/>
      </c>
      <c r="H24" s="64" t="str">
        <f t="shared" si="0"/>
        <v/>
      </c>
      <c r="I24" s="64" t="str">
        <f t="shared" si="0"/>
        <v/>
      </c>
      <c r="J24" s="64" t="str">
        <f t="shared" si="0"/>
        <v/>
      </c>
      <c r="K24" s="64" t="str">
        <f t="shared" si="0"/>
        <v/>
      </c>
      <c r="L24" s="64" t="str">
        <f t="shared" si="0"/>
        <v/>
      </c>
      <c r="M24" s="64" t="str">
        <f t="shared" si="0"/>
        <v/>
      </c>
      <c r="N24" s="65" t="str">
        <f t="shared" si="0"/>
        <v/>
      </c>
      <c r="O24" s="26"/>
      <c r="P24" s="37" t="str">
        <f>IFERROR(TRUNC(P22/P19,3),"")</f>
        <v/>
      </c>
      <c r="Q24" s="38"/>
    </row>
    <row r="25" spans="1:28" ht="20.100000000000001" customHeight="1" x14ac:dyDescent="0.15">
      <c r="B25" s="25"/>
      <c r="C25" s="25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26"/>
      <c r="P25" s="40"/>
      <c r="Q25" s="38"/>
    </row>
    <row r="26" spans="1:28" ht="20.100000000000001" customHeight="1" x14ac:dyDescent="0.15"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28" ht="20.100000000000001" customHeight="1" x14ac:dyDescent="0.15">
      <c r="A27" s="41" t="s">
        <v>41</v>
      </c>
      <c r="B27" s="38" t="s">
        <v>42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X27" s="15"/>
      <c r="Y27" s="15"/>
      <c r="AA27" s="15"/>
      <c r="AB27" s="15"/>
    </row>
    <row r="28" spans="1:28" ht="20.100000000000001" customHeight="1" x14ac:dyDescent="0.15">
      <c r="B28" s="42" t="s">
        <v>44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X28" s="15"/>
      <c r="Y28" s="15"/>
      <c r="AA28" s="15"/>
      <c r="AB28" s="15"/>
    </row>
    <row r="29" spans="1:28" ht="9.9499999999999993" customHeight="1" thickBot="1" x14ac:dyDescent="0.2"/>
    <row r="30" spans="1:28" ht="26.25" customHeight="1" thickBot="1" x14ac:dyDescent="0.2">
      <c r="B30" s="44"/>
      <c r="C30" s="45"/>
      <c r="D30" s="46" t="s">
        <v>43</v>
      </c>
      <c r="E30" s="47" t="s">
        <v>43</v>
      </c>
      <c r="F30" s="48" t="s">
        <v>43</v>
      </c>
      <c r="G30" s="25"/>
      <c r="H30" s="26"/>
    </row>
    <row r="31" spans="1:28" ht="37.5" customHeight="1" x14ac:dyDescent="0.15">
      <c r="B31" s="71" t="str">
        <f>IFERROR(VLOOKUP(D11,R2:V4,3,FALSE),"")</f>
        <v/>
      </c>
      <c r="C31" s="49" t="s">
        <v>37</v>
      </c>
      <c r="D31" s="55"/>
      <c r="E31" s="56"/>
      <c r="F31" s="67"/>
      <c r="G31" s="26"/>
      <c r="H31" s="26"/>
    </row>
    <row r="32" spans="1:28" ht="37.5" customHeight="1" thickBot="1" x14ac:dyDescent="0.2">
      <c r="B32" s="75"/>
      <c r="C32" s="50" t="s">
        <v>38</v>
      </c>
      <c r="D32" s="58"/>
      <c r="E32" s="59"/>
      <c r="F32" s="68"/>
      <c r="G32" s="26"/>
      <c r="H32" s="26"/>
    </row>
    <row r="33" spans="2:28" ht="37.5" customHeight="1" thickTop="1" thickBot="1" x14ac:dyDescent="0.2">
      <c r="B33" s="76"/>
      <c r="C33" s="51" t="s">
        <v>39</v>
      </c>
      <c r="D33" s="61"/>
      <c r="E33" s="62"/>
      <c r="F33" s="69"/>
      <c r="G33" s="66" t="e">
        <f>AVERAGE(D33:F33)</f>
        <v>#DIV/0!</v>
      </c>
      <c r="H33" s="26"/>
    </row>
    <row r="34" spans="2:28" ht="37.5" customHeight="1" x14ac:dyDescent="0.15">
      <c r="B34" s="70" t="str">
        <f>IFERROR(VLOOKUP(D11,R2:V4,4,FALSE),"")</f>
        <v/>
      </c>
      <c r="C34" s="52" t="s">
        <v>37</v>
      </c>
      <c r="D34" s="55"/>
      <c r="E34" s="56"/>
      <c r="F34" s="67"/>
      <c r="G34" s="26"/>
      <c r="H34" s="26"/>
    </row>
    <row r="35" spans="2:28" ht="37.5" customHeight="1" thickBot="1" x14ac:dyDescent="0.2">
      <c r="B35" s="75"/>
      <c r="C35" s="50" t="s">
        <v>38</v>
      </c>
      <c r="D35" s="58"/>
      <c r="E35" s="59"/>
      <c r="F35" s="68"/>
      <c r="G35" s="26"/>
      <c r="H35" s="26"/>
    </row>
    <row r="36" spans="2:28" ht="37.5" customHeight="1" thickTop="1" thickBot="1" x14ac:dyDescent="0.2">
      <c r="B36" s="76"/>
      <c r="C36" s="53" t="s">
        <v>39</v>
      </c>
      <c r="D36" s="61"/>
      <c r="E36" s="62"/>
      <c r="F36" s="69"/>
      <c r="G36" s="66" t="e">
        <f>AVERAGE(D36:F36)</f>
        <v>#DIV/0!</v>
      </c>
      <c r="H36" s="26"/>
    </row>
    <row r="37" spans="2:28" ht="30.75" customHeight="1" thickTop="1" thickBot="1" x14ac:dyDescent="0.2">
      <c r="D37" s="26"/>
      <c r="E37" s="26"/>
      <c r="F37" s="26"/>
      <c r="G37" s="26"/>
      <c r="H37" s="35" t="s">
        <v>40</v>
      </c>
      <c r="I37" s="26"/>
      <c r="J37" s="26"/>
      <c r="K37" s="26"/>
      <c r="L37" s="26"/>
      <c r="M37" s="26"/>
      <c r="N37" s="26"/>
      <c r="O37" s="26"/>
      <c r="Q37" s="26"/>
    </row>
    <row r="38" spans="2:28" s="36" customFormat="1" ht="52.5" customHeight="1" thickBot="1" x14ac:dyDescent="0.2">
      <c r="B38" s="77" t="str">
        <f>IFERROR(VLOOKUP(D11,R2:V4,5,FALSE),"")</f>
        <v/>
      </c>
      <c r="C38" s="78"/>
      <c r="D38" s="64" t="str">
        <f>IFERROR(D36/D33,"")</f>
        <v/>
      </c>
      <c r="E38" s="64" t="str">
        <f t="shared" ref="E38:F38" si="1">IFERROR(E36/E33,"")</f>
        <v/>
      </c>
      <c r="F38" s="65" t="str">
        <f t="shared" si="1"/>
        <v/>
      </c>
      <c r="G38" s="26"/>
      <c r="H38" s="54" t="str">
        <f>IFERROR(TRUNC(G36/G33,3),"")</f>
        <v/>
      </c>
      <c r="I38" s="38"/>
      <c r="X38" s="15"/>
      <c r="Y38" s="15"/>
      <c r="Z38" s="3"/>
      <c r="AA38" s="15"/>
      <c r="AB38" s="15"/>
    </row>
    <row r="41" spans="2:28" ht="15" customHeight="1" x14ac:dyDescent="0.15">
      <c r="X41" s="15"/>
      <c r="Y41" s="15"/>
      <c r="AA41" s="15"/>
      <c r="AB41" s="15"/>
    </row>
    <row r="42" spans="2:28" ht="15" customHeight="1" x14ac:dyDescent="0.15">
      <c r="X42" s="15"/>
      <c r="Y42" s="15"/>
      <c r="AA42" s="15"/>
      <c r="AB42" s="15"/>
    </row>
    <row r="43" spans="2:28" ht="15" customHeight="1" x14ac:dyDescent="0.15"/>
    <row r="47" spans="2:28" ht="15" customHeight="1" x14ac:dyDescent="0.15"/>
    <row r="48" spans="2:28" ht="15" customHeight="1" x14ac:dyDescent="0.15">
      <c r="X48" s="15"/>
      <c r="Y48" s="15"/>
      <c r="AA48" s="15"/>
      <c r="AB48" s="15"/>
    </row>
    <row r="49" ht="15" customHeight="1" x14ac:dyDescent="0.15"/>
    <row r="50" ht="15" customHeight="1" x14ac:dyDescent="0.15"/>
  </sheetData>
  <mergeCells count="17">
    <mergeCell ref="B17:B19"/>
    <mergeCell ref="A2:Q2"/>
    <mergeCell ref="B3:P3"/>
    <mergeCell ref="B5:P5"/>
    <mergeCell ref="B7:P7"/>
    <mergeCell ref="B8:Q8"/>
    <mergeCell ref="B9:P9"/>
    <mergeCell ref="B11:C11"/>
    <mergeCell ref="D11:O11"/>
    <mergeCell ref="B12:C12"/>
    <mergeCell ref="D12:O12"/>
    <mergeCell ref="B13:P13"/>
    <mergeCell ref="B20:B22"/>
    <mergeCell ref="B24:C24"/>
    <mergeCell ref="B31:B33"/>
    <mergeCell ref="B34:B36"/>
    <mergeCell ref="B38:C38"/>
  </mergeCells>
  <phoneticPr fontId="2"/>
  <conditionalFormatting sqref="D24:N25 D38:F38">
    <cfRule type="expression" dxfId="3" priority="1" stopIfTrue="1">
      <formula>ISERROR(D24)</formula>
    </cfRule>
  </conditionalFormatting>
  <conditionalFormatting sqref="P24:P25">
    <cfRule type="expression" dxfId="2" priority="2">
      <formula>ISERROR(D24)</formula>
    </cfRule>
  </conditionalFormatting>
  <conditionalFormatting sqref="H38">
    <cfRule type="expression" dxfId="1" priority="3" stopIfTrue="1">
      <formula>ISERROR(D38)</formula>
    </cfRule>
  </conditionalFormatting>
  <conditionalFormatting sqref="P19 P22 G33 G36">
    <cfRule type="expression" dxfId="0" priority="4" stopIfTrue="1">
      <formula>$D19=""</formula>
    </cfRule>
  </conditionalFormatting>
  <dataValidations count="1">
    <dataValidation type="list" allowBlank="1" showInputMessage="1" showErrorMessage="1" sqref="D11:O11">
      <formula1>$R$2:$R$4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加算様式2</vt:lpstr>
      <vt:lpstr>加算様式2!Print_Area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伊藤（和）</dc:creator>
  <cp:lastModifiedBy>伊藤（和）</cp:lastModifiedBy>
  <dcterms:created xsi:type="dcterms:W3CDTF">2023-06-14T00:31:12Z</dcterms:created>
  <dcterms:modified xsi:type="dcterms:W3CDTF">2024-03-01T09:23:34Z</dcterms:modified>
</cp:coreProperties>
</file>