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30" windowWidth="11715" windowHeight="8445"/>
  </bookViews>
  <sheets>
    <sheet name="計算式あり （グループホーム住居別用）" sheetId="2" r:id="rId1"/>
    <sheet name="記入例" sheetId="4" r:id="rId2"/>
  </sheets>
  <definedNames>
    <definedName name="_xlnm.Print_Area" localSheetId="1">記入例!$A$1:$K$34</definedName>
    <definedName name="_xlnm.Print_Area" localSheetId="0">'計算式あり （グループホーム住居別用）'!$A$1:$J$34</definedName>
  </definedNames>
  <calcPr calcId="145621"/>
</workbook>
</file>

<file path=xl/calcChain.xml><?xml version="1.0" encoding="utf-8"?>
<calcChain xmlns="http://schemas.openxmlformats.org/spreadsheetml/2006/main">
  <c r="H30" i="4" l="1"/>
  <c r="G30" i="4"/>
  <c r="D31" i="4" l="1"/>
  <c r="G30" i="2"/>
  <c r="H30" i="2" l="1"/>
  <c r="D31" i="2" s="1"/>
</calcChain>
</file>

<file path=xl/sharedStrings.xml><?xml version="1.0" encoding="utf-8"?>
<sst xmlns="http://schemas.openxmlformats.org/spreadsheetml/2006/main" count="138" uniqueCount="34">
  <si>
    <t>事業所名</t>
    <rPh sb="0" eb="3">
      <t>ジギョウショ</t>
    </rPh>
    <rPh sb="3" eb="4">
      <t>メイ</t>
    </rPh>
    <phoneticPr fontId="2"/>
  </si>
  <si>
    <t>合計</t>
    <rPh sb="0" eb="2">
      <t>ゴウケイ</t>
    </rPh>
    <phoneticPr fontId="2"/>
  </si>
  <si>
    <t>年月</t>
    <rPh sb="0" eb="2">
      <t>ネンゲツ</t>
    </rPh>
    <phoneticPr fontId="2"/>
  </si>
  <si>
    <t>前年度中に定員変更があった場合</t>
    <rPh sb="0" eb="4">
      <t>ゼンネンドチュウ</t>
    </rPh>
    <rPh sb="5" eb="7">
      <t>テイイン</t>
    </rPh>
    <rPh sb="7" eb="9">
      <t>ヘンコウ</t>
    </rPh>
    <rPh sb="13" eb="15">
      <t>バアイ</t>
    </rPh>
    <phoneticPr fontId="2"/>
  </si>
  <si>
    <t>（変更前の定員）</t>
    <rPh sb="1" eb="3">
      <t>ヘンコウ</t>
    </rPh>
    <rPh sb="3" eb="4">
      <t>マエ</t>
    </rPh>
    <rPh sb="5" eb="7">
      <t>テイイン</t>
    </rPh>
    <phoneticPr fontId="2"/>
  </si>
  <si>
    <t>（変更年月日）</t>
    <rPh sb="1" eb="3">
      <t>ヘンコウ</t>
    </rPh>
    <rPh sb="3" eb="6">
      <t>ネンガッピ</t>
    </rPh>
    <phoneticPr fontId="2"/>
  </si>
  <si>
    <t>別紙16（その2）</t>
    <rPh sb="0" eb="2">
      <t>ベッシ</t>
    </rPh>
    <phoneticPr fontId="2"/>
  </si>
  <si>
    <t>共同生活住居の名称</t>
    <rPh sb="0" eb="2">
      <t>キョウドウ</t>
    </rPh>
    <rPh sb="2" eb="4">
      <t>セイカツ</t>
    </rPh>
    <rPh sb="4" eb="6">
      <t>ジュウキョ</t>
    </rPh>
    <rPh sb="7" eb="9">
      <t>メイショウ</t>
    </rPh>
    <phoneticPr fontId="2"/>
  </si>
  <si>
    <t>共同生活住居の定員</t>
    <rPh sb="0" eb="2">
      <t>キョウドウ</t>
    </rPh>
    <rPh sb="2" eb="4">
      <t>セイカツ</t>
    </rPh>
    <rPh sb="4" eb="6">
      <t>ジュウキョ</t>
    </rPh>
    <rPh sb="7" eb="9">
      <t>テイイン</t>
    </rPh>
    <phoneticPr fontId="2"/>
  </si>
  <si>
    <t>夜間支援対象人数</t>
    <rPh sb="0" eb="2">
      <t>ヤカン</t>
    </rPh>
    <rPh sb="2" eb="4">
      <t>シエン</t>
    </rPh>
    <rPh sb="4" eb="6">
      <t>タイショウ</t>
    </rPh>
    <rPh sb="6" eb="8">
      <t>ニンズウ</t>
    </rPh>
    <phoneticPr fontId="2"/>
  </si>
  <si>
    <t>夜間支援対象利用者数算定シート</t>
    <rPh sb="0" eb="2">
      <t>ヤカン</t>
    </rPh>
    <rPh sb="2" eb="4">
      <t>シエン</t>
    </rPh>
    <rPh sb="4" eb="6">
      <t>タイショウ</t>
    </rPh>
    <rPh sb="6" eb="8">
      <t>リヨウ</t>
    </rPh>
    <rPh sb="8" eb="9">
      <t>シャ</t>
    </rPh>
    <rPh sb="9" eb="10">
      <t>スウ</t>
    </rPh>
    <rPh sb="10" eb="12">
      <t>サンテイ</t>
    </rPh>
    <phoneticPr fontId="2"/>
  </si>
  <si>
    <t>住居の設置年月日</t>
    <rPh sb="0" eb="2">
      <t>ジュウキョ</t>
    </rPh>
    <rPh sb="3" eb="5">
      <t>セッチ</t>
    </rPh>
    <rPh sb="5" eb="8">
      <t>ネンガッピ</t>
    </rPh>
    <phoneticPr fontId="2"/>
  </si>
  <si>
    <t>　　　　算定式
　　　　　②÷①（小数点第1位を四捨五入）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</si>
  <si>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</si>
  <si>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</si>
  <si>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１．基本情報（要記入）</t>
    <rPh sb="2" eb="4">
      <t>キホン</t>
    </rPh>
    <rPh sb="4" eb="6">
      <t>ジョウホウ</t>
    </rPh>
    <rPh sb="7" eb="8">
      <t>ヨウ</t>
    </rPh>
    <rPh sb="8" eb="10">
      <t>キニュウ</t>
    </rPh>
    <phoneticPr fontId="2"/>
  </si>
  <si>
    <t>３．２以外の場合の夜間支援対象人数</t>
    <rPh sb="3" eb="5">
      <t>イガイ</t>
    </rPh>
    <rPh sb="6" eb="8">
      <t>バアイ</t>
    </rPh>
    <rPh sb="9" eb="11">
      <t>ヤカン</t>
    </rPh>
    <rPh sb="11" eb="13">
      <t>シエン</t>
    </rPh>
    <rPh sb="13" eb="15">
      <t>タイショウ</t>
    </rPh>
    <rPh sb="15" eb="17">
      <t>ニンズウ</t>
    </rPh>
    <phoneticPr fontId="2"/>
  </si>
  <si>
    <t>２．住居を設置してから６か月未満の間の夜間支援対象人数</t>
    <rPh sb="2" eb="4">
      <t>ジュウキョ</t>
    </rPh>
    <rPh sb="5" eb="7">
      <t>セッチ</t>
    </rPh>
    <rPh sb="13" eb="14">
      <t>ゲツ</t>
    </rPh>
    <rPh sb="14" eb="16">
      <t>ミマン</t>
    </rPh>
    <rPh sb="17" eb="18">
      <t>アイダ</t>
    </rPh>
    <rPh sb="19" eb="21">
      <t>ヤカン</t>
    </rPh>
    <rPh sb="21" eb="23">
      <t>シエン</t>
    </rPh>
    <rPh sb="23" eb="25">
      <t>タイショウ</t>
    </rPh>
    <rPh sb="25" eb="27">
      <t>ニンズウ</t>
    </rPh>
    <phoneticPr fontId="2"/>
  </si>
  <si>
    <t>※通常、前年度（４～３月）の実績により算出。例外については下記★のとおり。</t>
    <rPh sb="1" eb="3">
      <t>ツウジョウ</t>
    </rPh>
    <rPh sb="4" eb="7">
      <t>ゼンネンド</t>
    </rPh>
    <rPh sb="11" eb="12">
      <t>ガツ</t>
    </rPh>
    <rPh sb="14" eb="16">
      <t>ジッセキ</t>
    </rPh>
    <rPh sb="19" eb="21">
      <t>サンシュツ</t>
    </rPh>
    <rPh sb="22" eb="24">
      <t>レイガイ</t>
    </rPh>
    <rPh sb="29" eb="31">
      <t>カキ</t>
    </rPh>
    <phoneticPr fontId="2"/>
  </si>
  <si>
    <t>開所日数</t>
    <rPh sb="0" eb="2">
      <t>カイショ</t>
    </rPh>
    <rPh sb="2" eb="4">
      <t>ニッスウ</t>
    </rPh>
    <phoneticPr fontId="2"/>
  </si>
  <si>
    <t>延べ利用者数</t>
    <rPh sb="2" eb="5">
      <t>リヨウシャ</t>
    </rPh>
    <rPh sb="5" eb="6">
      <t>スウ</t>
    </rPh>
    <phoneticPr fontId="2"/>
  </si>
  <si>
    <t>月</t>
    <rPh sb="0" eb="1">
      <t>ガツ</t>
    </rPh>
    <phoneticPr fontId="2"/>
  </si>
  <si>
    <t>算定式
住居の定員×90％（小数点第1位を四捨五入）</t>
    <rPh sb="0" eb="2">
      <t>サンテイ</t>
    </rPh>
    <rPh sb="2" eb="3">
      <t>シキ</t>
    </rPh>
    <rPh sb="4" eb="6">
      <t>ジュウキョ</t>
    </rPh>
    <rPh sb="7" eb="9">
      <t>テイイン</t>
    </rPh>
    <phoneticPr fontId="2"/>
  </si>
  <si>
    <t xml:space="preserve">★住居を設置してから７か月～１年未満の場合は直近６か月、１年経過後～年度末の場合は直近１２か月の実績により算出します。いずれの場合も、「直近」ですので、毎月の算出が必要です。
年度途中で定員を増加した場合は定員増から６か月未満の間は「定員増以前の実績+定員増分の90％」、年度途中で定員を減少した場合は定員減をしてから３か月間は、従前のままの利用者数を用い、４か月～６か月未満の間は、直近３か月間の実績により算出します。
</t>
    <rPh sb="63" eb="65">
      <t>バアイ</t>
    </rPh>
    <rPh sb="68" eb="70">
      <t>チョッキン</t>
    </rPh>
    <rPh sb="76" eb="78">
      <t>マイツキ</t>
    </rPh>
    <rPh sb="79" eb="81">
      <t>サンシュツ</t>
    </rPh>
    <rPh sb="82" eb="84">
      <t>ヒツヨウ</t>
    </rPh>
    <rPh sb="88" eb="90">
      <t>ネンド</t>
    </rPh>
    <rPh sb="90" eb="92">
      <t>トチュウ</t>
    </rPh>
    <rPh sb="93" eb="95">
      <t>テイイン</t>
    </rPh>
    <rPh sb="96" eb="98">
      <t>ゾウカ</t>
    </rPh>
    <rPh sb="100" eb="102">
      <t>バアイ</t>
    </rPh>
    <rPh sb="103" eb="106">
      <t>テイインゾウ</t>
    </rPh>
    <rPh sb="110" eb="111">
      <t>ゲツ</t>
    </rPh>
    <rPh sb="111" eb="113">
      <t>ミマン</t>
    </rPh>
    <rPh sb="114" eb="115">
      <t>アイダ</t>
    </rPh>
    <rPh sb="117" eb="120">
      <t>テイインゾウ</t>
    </rPh>
    <rPh sb="120" eb="122">
      <t>イゼン</t>
    </rPh>
    <rPh sb="123" eb="125">
      <t>ジッセキ</t>
    </rPh>
    <rPh sb="126" eb="129">
      <t>テイインゾウ</t>
    </rPh>
    <rPh sb="129" eb="130">
      <t>ブン</t>
    </rPh>
    <rPh sb="136" eb="138">
      <t>ネンド</t>
    </rPh>
    <rPh sb="138" eb="140">
      <t>トチュウ</t>
    </rPh>
    <rPh sb="141" eb="143">
      <t>テイイン</t>
    </rPh>
    <rPh sb="144" eb="146">
      <t>ゲンショウ</t>
    </rPh>
    <rPh sb="148" eb="150">
      <t>バアイ</t>
    </rPh>
    <rPh sb="151" eb="154">
      <t>テイインゲン</t>
    </rPh>
    <rPh sb="161" eb="163">
      <t>ゲツカン</t>
    </rPh>
    <rPh sb="165" eb="167">
      <t>ジュウゼン</t>
    </rPh>
    <rPh sb="171" eb="173">
      <t>リヨウ</t>
    </rPh>
    <rPh sb="173" eb="174">
      <t>シャ</t>
    </rPh>
    <rPh sb="174" eb="175">
      <t>スウ</t>
    </rPh>
    <rPh sb="176" eb="177">
      <t>モチ</t>
    </rPh>
    <phoneticPr fontId="2"/>
  </si>
  <si>
    <t xml:space="preserve">＜注意＞
　夜間支援対象利用者の数は、共同生活住居に入居している利用者数の総数とし、当該利用者数の総数は、現に入居している利用者の数ではなく、「前年度の平均利用者数」の計算方法に準じて算定します。この計算の過程において、小数点以下の端数が生じる場合については、小数点第1位を四捨五入します。
　実際の入居者数や、支援を要する入居者の人数で請求される例が多いので、間違いのないようにお願いします。
</t>
    <rPh sb="1" eb="3">
      <t>チュウイ</t>
    </rPh>
    <phoneticPr fontId="2"/>
  </si>
  <si>
    <t>↑必要に応じて計算式を消し、直接入力してください。</t>
    <rPh sb="1" eb="3">
      <t>ヒツヨウ</t>
    </rPh>
    <rPh sb="4" eb="5">
      <t>オウ</t>
    </rPh>
    <rPh sb="7" eb="9">
      <t>ケイサン</t>
    </rPh>
    <rPh sb="9" eb="10">
      <t>シキ</t>
    </rPh>
    <rPh sb="10" eb="11">
      <t>サンシキ</t>
    </rPh>
    <rPh sb="11" eb="12">
      <t>ケ</t>
    </rPh>
    <rPh sb="14" eb="16">
      <t>チョクセツ</t>
    </rPh>
    <rPh sb="16" eb="18">
      <t>ニュウリョク</t>
    </rPh>
    <phoneticPr fontId="2"/>
  </si>
  <si>
    <t>138ほーむ</t>
    <phoneticPr fontId="2"/>
  </si>
  <si>
    <t>138ほーむA棟</t>
    <phoneticPr fontId="2"/>
  </si>
  <si>
    <t>算定式
　　　　　②÷①（小数点第1位を四捨五入）</t>
    <rPh sb="0" eb="2">
      <t>サンテイ</t>
    </rPh>
    <phoneticPr fontId="2"/>
  </si>
  <si>
    <t>↑必要に応じて式を消し、直接入力してください。</t>
    <rPh sb="1" eb="3">
      <t>ヒツヨウ</t>
    </rPh>
    <rPh sb="4" eb="5">
      <t>オウ</t>
    </rPh>
    <rPh sb="7" eb="8">
      <t>シキ</t>
    </rPh>
    <rPh sb="8" eb="9">
      <t>サンシキ</t>
    </rPh>
    <rPh sb="9" eb="10">
      <t>ケ</t>
    </rPh>
    <rPh sb="12" eb="14">
      <t>チョクセツ</t>
    </rPh>
    <rPh sb="14" eb="16">
      <t>ニュウリョク</t>
    </rPh>
    <phoneticPr fontId="2"/>
  </si>
  <si>
    <t>R◆年5月1日</t>
    <rPh sb="2" eb="3">
      <t>ネン</t>
    </rPh>
    <rPh sb="4" eb="5">
      <t>ガツ</t>
    </rPh>
    <rPh sb="6" eb="7">
      <t>ニチ</t>
    </rPh>
    <phoneticPr fontId="2"/>
  </si>
  <si>
    <t>●</t>
    <phoneticPr fontId="2"/>
  </si>
  <si>
    <t>〇</t>
    <phoneticPr fontId="2"/>
  </si>
  <si>
    <t>↑直接入力してください。</t>
    <rPh sb="1" eb="3">
      <t>チョクセツ</t>
    </rPh>
    <rPh sb="3" eb="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</si>
</sst>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indent="1"/>
    </xf>
    <xf numFmtId="0" fontId="5" fillId="3" borderId="17" xfId="0" applyFont="1" applyFill="1" applyBorder="1" applyAlignment="1">
      <alignment horizontal="left" vertical="center" indent="1"/>
    </xf>
    <xf numFmtId="38" fontId="5" fillId="0" borderId="0" xfId="1" applyFont="1" applyFill="1" applyBorder="1">
      <alignment vertical="center"/>
    </xf>
    <xf numFmtId="0" fontId="5" fillId="3" borderId="6" xfId="0" applyFont="1" applyFill="1" applyBorder="1" applyAlignment="1">
      <alignment horizontal="left" vertical="center" indent="1"/>
    </xf>
    <xf numFmtId="0" fontId="5" fillId="3" borderId="16" xfId="0" applyFont="1" applyFill="1" applyBorder="1" applyAlignment="1">
      <alignment horizontal="left" vertical="center" indent="1"/>
    </xf>
    <xf numFmtId="0" fontId="5" fillId="3" borderId="14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176" fontId="5" fillId="3" borderId="19" xfId="1" applyNumberFormat="1" applyFont="1" applyFill="1" applyBorder="1">
      <alignment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center" wrapText="1"/>
    </xf>
    <xf numFmtId="176" fontId="7" fillId="0" borderId="2" xfId="1" applyNumberFormat="1" applyFont="1" applyFill="1" applyBorder="1">
      <alignment vertical="center"/>
    </xf>
    <xf numFmtId="176" fontId="7" fillId="0" borderId="19" xfId="1" applyNumberFormat="1" applyFont="1" applyFill="1" applyBorder="1">
      <alignment vertical="center"/>
    </xf>
    <xf numFmtId="176" fontId="7" fillId="0" borderId="22" xfId="1" applyNumberFormat="1" applyFont="1" applyFill="1" applyBorder="1">
      <alignment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 indent="1"/>
    </xf>
    <xf numFmtId="0" fontId="8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176" fontId="5" fillId="0" borderId="2" xfId="1" applyNumberFormat="1" applyFont="1" applyFill="1" applyBorder="1" applyProtection="1">
      <alignment vertical="center"/>
      <protection locked="0"/>
    </xf>
    <xf numFmtId="176" fontId="5" fillId="0" borderId="19" xfId="1" applyNumberFormat="1" applyFont="1" applyFill="1" applyBorder="1" applyProtection="1">
      <alignment vertical="center"/>
      <protection locked="0"/>
    </xf>
    <xf numFmtId="176" fontId="5" fillId="0" borderId="22" xfId="1" applyNumberFormat="1" applyFont="1" applyFill="1" applyBorder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right" vertical="center" indent="1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1095375</xdr:colOff>
      <xdr:row>29</xdr:row>
      <xdr:rowOff>47625</xdr:rowOff>
    </xdr:from>
    <xdr:to>
      <xdr:col>6</xdr:col>
      <xdr:colOff>1371600</xdr:colOff>
      <xdr:row>30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857625" y="7658100"/>
          <a:ext cx="2762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7</xdr:col>
      <xdr:colOff>38100</xdr:colOff>
      <xdr:row>29</xdr:row>
      <xdr:rowOff>47625</xdr:rowOff>
    </xdr:from>
    <xdr:to>
      <xdr:col>7</xdr:col>
      <xdr:colOff>314325</xdr:colOff>
      <xdr:row>30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648200" y="7658100"/>
          <a:ext cx="2762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7</xdr:col>
      <xdr:colOff>85725</xdr:colOff>
      <xdr:row>6</xdr:row>
      <xdr:rowOff>1</xdr:rowOff>
    </xdr:from>
    <xdr:to>
      <xdr:col>7</xdr:col>
      <xdr:colOff>193399</xdr:colOff>
      <xdr:row>7</xdr:row>
      <xdr:rowOff>224045</xdr:rowOff>
    </xdr:to>
    <xdr:sp macro="" textlink="">
      <xdr:nvSpPr>
        <xdr:cNvPr id="5" name="右中かっこ 4"/>
        <xdr:cNvSpPr/>
      </xdr:nvSpPr>
      <xdr:spPr>
        <a:xfrm>
          <a:off x="4695825" y="1781176"/>
          <a:ext cx="107674" cy="481219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428625</xdr:colOff>
      <xdr:row>11</xdr:row>
      <xdr:rowOff>238125</xdr:rowOff>
    </xdr:from>
    <xdr:to>
      <xdr:col>9</xdr:col>
      <xdr:colOff>590550</xdr:colOff>
      <xdr:row>14</xdr:row>
      <xdr:rowOff>85725</xdr:rowOff>
    </xdr:to>
    <xdr:sp macro="" textlink="">
      <xdr:nvSpPr>
        <xdr:cNvPr id="8" name="線吹き出し 2 (枠付き) 7"/>
        <xdr:cNvSpPr/>
      </xdr:nvSpPr>
      <xdr:spPr>
        <a:xfrm>
          <a:off x="5038725" y="3333750"/>
          <a:ext cx="1743075" cy="657225"/>
        </a:xfrm>
        <a:prstGeom prst="borderCallout2">
          <a:avLst>
            <a:gd name="adj1" fmla="val 18750"/>
            <a:gd name="adj2" fmla="val -950"/>
            <a:gd name="adj3" fmla="val 18750"/>
            <a:gd name="adj4" fmla="val -16667"/>
            <a:gd name="adj5" fmla="val 163771"/>
            <a:gd name="adj6" fmla="val -4565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開所日数は住居ごとではなく、事業所の開所日数と同一とすること。</a:t>
          </a:r>
          <a:endParaRPr lang="ja-JP" altLang="ja-JP" sz="900">
            <a:effectLst/>
          </a:endParaRP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8</xdr:col>
      <xdr:colOff>85725</xdr:colOff>
      <xdr:row>19</xdr:row>
      <xdr:rowOff>95250</xdr:rowOff>
    </xdr:from>
    <xdr:to>
      <xdr:col>9</xdr:col>
      <xdr:colOff>495300</xdr:colOff>
      <xdr:row>22</xdr:row>
      <xdr:rowOff>0</xdr:rowOff>
    </xdr:to>
    <xdr:sp macro="" textlink="">
      <xdr:nvSpPr>
        <xdr:cNvPr id="12" name="線吹き出し 2 (枠付き) 11"/>
        <xdr:cNvSpPr/>
      </xdr:nvSpPr>
      <xdr:spPr>
        <a:xfrm>
          <a:off x="5591175" y="5229225"/>
          <a:ext cx="1095375" cy="647700"/>
        </a:xfrm>
        <a:prstGeom prst="borderCallout2">
          <a:avLst>
            <a:gd name="adj1" fmla="val -3472"/>
            <a:gd name="adj2" fmla="val 9544"/>
            <a:gd name="adj3" fmla="val -114148"/>
            <a:gd name="adj4" fmla="val 9511"/>
            <a:gd name="adj5" fmla="val -114214"/>
            <a:gd name="adj6" fmla="val -2523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入居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等した日を含み、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退居等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した日は含まない。</a:t>
          </a:r>
          <a:endParaRPr lang="ja-JP" altLang="ja-JP" sz="900">
            <a:effectLst/>
          </a:endParaRPr>
        </a:p>
      </xdr:txBody>
    </xdr:sp>
    <xdr:clientData/>
  </xdr:twoCellAnchor>
  <xdr:oneCellAnchor>
    <xdr:from>
      <xdr:col>7</xdr:col>
      <xdr:colOff>133350</xdr:colOff>
      <xdr:row>6</xdr:row>
      <xdr:rowOff>123825</xdr:rowOff>
    </xdr:from>
    <xdr:ext cx="2220544" cy="259045"/>
    <xdr:sp macro="" textlink="">
      <xdr:nvSpPr>
        <xdr:cNvPr id="14" name="テキスト ボックス 13"/>
        <xdr:cNvSpPr txBox="1"/>
      </xdr:nvSpPr>
      <xdr:spPr>
        <a:xfrm>
          <a:off x="4743450" y="1962150"/>
          <a:ext cx="22205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該当</a:t>
          </a:r>
          <a:r>
            <a:rPr kumimoji="1" lang="ja-JP" altLang="en-US" sz="900"/>
            <a:t>する</a:t>
          </a:r>
          <a:r>
            <a:rPr kumimoji="1" lang="ja-JP" altLang="en-US" sz="1000"/>
            <a:t>住居の場合は記載すること。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1095375</xdr:colOff>
      <xdr:row>29</xdr:row>
      <xdr:rowOff>47625</xdr:rowOff>
    </xdr:from>
    <xdr:to>
      <xdr:col>6</xdr:col>
      <xdr:colOff>1371600</xdr:colOff>
      <xdr:row>30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857625" y="7658100"/>
          <a:ext cx="2762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7</xdr:col>
      <xdr:colOff>38100</xdr:colOff>
      <xdr:row>29</xdr:row>
      <xdr:rowOff>47625</xdr:rowOff>
    </xdr:from>
    <xdr:to>
      <xdr:col>7</xdr:col>
      <xdr:colOff>314325</xdr:colOff>
      <xdr:row>30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705350" y="7658100"/>
          <a:ext cx="2762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7</xdr:col>
      <xdr:colOff>85725</xdr:colOff>
      <xdr:row>6</xdr:row>
      <xdr:rowOff>1</xdr:rowOff>
    </xdr:from>
    <xdr:to>
      <xdr:col>7</xdr:col>
      <xdr:colOff>193399</xdr:colOff>
      <xdr:row>7</xdr:row>
      <xdr:rowOff>224045</xdr:rowOff>
    </xdr:to>
    <xdr:sp macro="" textlink="">
      <xdr:nvSpPr>
        <xdr:cNvPr id="4" name="右中かっこ 3"/>
        <xdr:cNvSpPr/>
      </xdr:nvSpPr>
      <xdr:spPr>
        <a:xfrm>
          <a:off x="4752975" y="1838326"/>
          <a:ext cx="107674" cy="481219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428625</xdr:colOff>
      <xdr:row>11</xdr:row>
      <xdr:rowOff>238125</xdr:rowOff>
    </xdr:from>
    <xdr:to>
      <xdr:col>9</xdr:col>
      <xdr:colOff>590550</xdr:colOff>
      <xdr:row>14</xdr:row>
      <xdr:rowOff>85725</xdr:rowOff>
    </xdr:to>
    <xdr:sp macro="" textlink="">
      <xdr:nvSpPr>
        <xdr:cNvPr id="5" name="線吹き出し 2 (枠付き) 4"/>
        <xdr:cNvSpPr/>
      </xdr:nvSpPr>
      <xdr:spPr>
        <a:xfrm>
          <a:off x="5095875" y="3333750"/>
          <a:ext cx="1743075" cy="657225"/>
        </a:xfrm>
        <a:prstGeom prst="borderCallout2">
          <a:avLst>
            <a:gd name="adj1" fmla="val 18750"/>
            <a:gd name="adj2" fmla="val -950"/>
            <a:gd name="adj3" fmla="val 18750"/>
            <a:gd name="adj4" fmla="val -16667"/>
            <a:gd name="adj5" fmla="val 163771"/>
            <a:gd name="adj6" fmla="val -4565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開所日数は住居ごとではなく、事業所の開所日数と同一とすること。</a:t>
          </a:r>
          <a:endParaRPr lang="ja-JP" altLang="ja-JP" sz="900">
            <a:effectLst/>
          </a:endParaRP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8</xdr:col>
      <xdr:colOff>85725</xdr:colOff>
      <xdr:row>19</xdr:row>
      <xdr:rowOff>95250</xdr:rowOff>
    </xdr:from>
    <xdr:to>
      <xdr:col>9</xdr:col>
      <xdr:colOff>495300</xdr:colOff>
      <xdr:row>22</xdr:row>
      <xdr:rowOff>0</xdr:rowOff>
    </xdr:to>
    <xdr:sp macro="" textlink="">
      <xdr:nvSpPr>
        <xdr:cNvPr id="6" name="線吹き出し 2 (枠付き) 5"/>
        <xdr:cNvSpPr/>
      </xdr:nvSpPr>
      <xdr:spPr>
        <a:xfrm>
          <a:off x="5648325" y="5229225"/>
          <a:ext cx="1095375" cy="647700"/>
        </a:xfrm>
        <a:prstGeom prst="borderCallout2">
          <a:avLst>
            <a:gd name="adj1" fmla="val -3472"/>
            <a:gd name="adj2" fmla="val 9544"/>
            <a:gd name="adj3" fmla="val -114148"/>
            <a:gd name="adj4" fmla="val 9511"/>
            <a:gd name="adj5" fmla="val -114214"/>
            <a:gd name="adj6" fmla="val -2523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入居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等した日を含み、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退居等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した日は含まない。</a:t>
          </a:r>
          <a:endParaRPr lang="ja-JP" altLang="ja-JP" sz="900">
            <a:effectLst/>
          </a:endParaRPr>
        </a:p>
      </xdr:txBody>
    </xdr:sp>
    <xdr:clientData/>
  </xdr:twoCellAnchor>
  <xdr:oneCellAnchor>
    <xdr:from>
      <xdr:col>7</xdr:col>
      <xdr:colOff>133350</xdr:colOff>
      <xdr:row>6</xdr:row>
      <xdr:rowOff>123825</xdr:rowOff>
    </xdr:from>
    <xdr:ext cx="2220544" cy="259045"/>
    <xdr:sp macro="" textlink="">
      <xdr:nvSpPr>
        <xdr:cNvPr id="7" name="テキスト ボックス 6"/>
        <xdr:cNvSpPr txBox="1"/>
      </xdr:nvSpPr>
      <xdr:spPr>
        <a:xfrm>
          <a:off x="4800600" y="1962150"/>
          <a:ext cx="22205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該当</a:t>
          </a:r>
          <a:r>
            <a:rPr kumimoji="1" lang="ja-JP" altLang="en-US" sz="900"/>
            <a:t>する</a:t>
          </a:r>
          <a:r>
            <a:rPr kumimoji="1" lang="ja-JP" altLang="en-US" sz="1000"/>
            <a:t>住居の場合は記載すること。</a:t>
          </a:r>
        </a:p>
      </xdr:txBody>
    </xdr:sp>
    <xdr:clientData/>
  </xdr:oneCellAnchor>
  <xdr:twoCellAnchor>
    <xdr:from>
      <xdr:col>6</xdr:col>
      <xdr:colOff>1266825</xdr:colOff>
      <xdr:row>1</xdr:row>
      <xdr:rowOff>85725</xdr:rowOff>
    </xdr:from>
    <xdr:to>
      <xdr:col>8</xdr:col>
      <xdr:colOff>200025</xdr:colOff>
      <xdr:row>1</xdr:row>
      <xdr:rowOff>333375</xdr:rowOff>
    </xdr:to>
    <xdr:sp macro="" textlink="">
      <xdr:nvSpPr>
        <xdr:cNvPr id="8" name="テキスト ボックス 7"/>
        <xdr:cNvSpPr txBox="1"/>
      </xdr:nvSpPr>
      <xdr:spPr>
        <a:xfrm>
          <a:off x="4029075" y="333375"/>
          <a:ext cx="1733550" cy="2476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altLang="ja-JP" sz="900" b="1">
              <a:solidFill>
                <a:srgbClr val="FF0000"/>
              </a:solidFill>
              <a:effectLst/>
              <a:latin typeface="+mn-ea"/>
              <a:ea typeface="+mn-ea"/>
            </a:rPr>
            <a:t>※</a:t>
          </a:r>
          <a:r>
            <a:rPr lang="ja-JP" altLang="en-US" sz="900" b="1">
              <a:solidFill>
                <a:srgbClr val="FF0000"/>
              </a:solidFill>
              <a:effectLst/>
              <a:latin typeface="+mn-ea"/>
              <a:ea typeface="+mn-ea"/>
            </a:rPr>
            <a:t>住居毎に作成が必要です。</a:t>
          </a:r>
          <a:endParaRPr lang="ja-JP" altLang="ja-JP" sz="900" b="1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495299</xdr:colOff>
      <xdr:row>29</xdr:row>
      <xdr:rowOff>190499</xdr:rowOff>
    </xdr:from>
    <xdr:to>
      <xdr:col>10</xdr:col>
      <xdr:colOff>600074</xdr:colOff>
      <xdr:row>31</xdr:row>
      <xdr:rowOff>276225</xdr:rowOff>
    </xdr:to>
    <xdr:sp macro="" textlink="">
      <xdr:nvSpPr>
        <xdr:cNvPr id="9" name="線吹き出し 2 (枠付き) 8"/>
        <xdr:cNvSpPr/>
      </xdr:nvSpPr>
      <xdr:spPr>
        <a:xfrm>
          <a:off x="6057899" y="7800974"/>
          <a:ext cx="1476375" cy="714376"/>
        </a:xfrm>
        <a:prstGeom prst="borderCallout2">
          <a:avLst>
            <a:gd name="adj1" fmla="val 50940"/>
            <a:gd name="adj2" fmla="val -1760"/>
            <a:gd name="adj3" fmla="val 90793"/>
            <a:gd name="adj4" fmla="val -28638"/>
            <a:gd name="adj5" fmla="val 52472"/>
            <a:gd name="adj6" fmla="val -22638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900">
              <a:effectLst/>
            </a:rPr>
            <a:t>この場合、この住居の令和〇年度の夜間支援対象者数は「</a:t>
          </a:r>
          <a:r>
            <a:rPr lang="en-US" altLang="ja-JP" sz="900">
              <a:effectLst/>
            </a:rPr>
            <a:t>8</a:t>
          </a:r>
          <a:r>
            <a:rPr lang="ja-JP" altLang="en-US" sz="900">
              <a:effectLst/>
            </a:rPr>
            <a:t>」となる。</a:t>
          </a:r>
          <a:endParaRPr lang="ja-JP" altLang="ja-JP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Normal="100" zoomScaleSheetLayoutView="100" workbookViewId="0">
      <selection activeCell="H29" sqref="H29"/>
    </sheetView>
  </sheetViews>
  <sheetFormatPr defaultRowHeight="12"/>
  <cols>
    <col min="1" max="1" width="3.5" style="1" customWidth="1"/>
    <col min="2" max="2" width="10.875" style="1" customWidth="1"/>
    <col min="3" max="3" width="7.375" style="2" customWidth="1"/>
    <col min="4" max="4" width="9.375" style="1" customWidth="1"/>
    <col min="5" max="5" width="7.375" style="1" customWidth="1"/>
    <col min="6" max="6" width="4.375" style="1" customWidth="1"/>
    <col min="7" max="7" width="25" style="1" customWidth="1"/>
    <col min="8" max="8" width="11.75" style="1" customWidth="1"/>
    <col min="9" max="16384" width="9" style="1"/>
  </cols>
  <sheetData>
    <row r="1" spans="1:13" ht="19.5" customHeight="1">
      <c r="E1" s="3"/>
      <c r="F1" s="3"/>
      <c r="G1" s="3"/>
      <c r="H1" s="3"/>
      <c r="I1" s="3" t="s">
        <v>6</v>
      </c>
    </row>
    <row r="2" spans="1:13" ht="31.5" customHeight="1">
      <c r="A2" s="58" t="s">
        <v>10</v>
      </c>
      <c r="B2" s="58"/>
      <c r="C2" s="58"/>
      <c r="D2" s="58"/>
      <c r="E2" s="58"/>
      <c r="F2" s="58"/>
      <c r="G2" s="58"/>
      <c r="H2" s="58"/>
    </row>
    <row r="3" spans="1:13" ht="19.5" customHeight="1">
      <c r="A3" s="1" t="s">
        <v>15</v>
      </c>
    </row>
    <row r="4" spans="1:13" ht="24.95" customHeight="1">
      <c r="B4" s="42" t="s">
        <v>0</v>
      </c>
      <c r="C4" s="43"/>
      <c r="D4" s="79"/>
      <c r="E4" s="79"/>
      <c r="F4" s="79"/>
      <c r="G4" s="79"/>
      <c r="H4" s="4"/>
      <c r="I4" s="4"/>
      <c r="J4" s="4"/>
      <c r="K4" s="4"/>
      <c r="L4" s="4"/>
      <c r="M4" s="4"/>
    </row>
    <row r="5" spans="1:13" ht="24.95" customHeight="1">
      <c r="B5" s="59" t="s">
        <v>7</v>
      </c>
      <c r="C5" s="60"/>
      <c r="D5" s="79"/>
      <c r="E5" s="79"/>
      <c r="F5" s="79"/>
      <c r="G5" s="79"/>
      <c r="H5" s="4"/>
      <c r="I5" s="4"/>
      <c r="J5" s="4"/>
      <c r="K5" s="4"/>
      <c r="L5" s="4"/>
      <c r="M5" s="4"/>
    </row>
    <row r="6" spans="1:13" ht="24.95" customHeight="1">
      <c r="B6" s="42" t="s">
        <v>8</v>
      </c>
      <c r="C6" s="43"/>
      <c r="D6" s="79"/>
      <c r="E6" s="79"/>
      <c r="F6" s="79"/>
      <c r="G6" s="79"/>
      <c r="H6" s="4"/>
      <c r="I6" s="41"/>
      <c r="J6" s="41"/>
      <c r="K6" s="41"/>
      <c r="L6" s="41"/>
      <c r="M6" s="4"/>
    </row>
    <row r="7" spans="1:13" ht="20.25" customHeight="1">
      <c r="B7" s="44" t="s">
        <v>3</v>
      </c>
      <c r="C7" s="45"/>
      <c r="D7" s="37" t="s">
        <v>5</v>
      </c>
      <c r="E7" s="37"/>
      <c r="F7" s="37"/>
      <c r="G7" s="80"/>
      <c r="H7" s="4"/>
      <c r="I7" s="6"/>
      <c r="J7" s="6"/>
      <c r="K7" s="6"/>
      <c r="L7" s="6"/>
      <c r="M7" s="4"/>
    </row>
    <row r="8" spans="1:13" ht="20.25" customHeight="1">
      <c r="B8" s="46"/>
      <c r="C8" s="47"/>
      <c r="D8" s="37" t="s">
        <v>4</v>
      </c>
      <c r="E8" s="37"/>
      <c r="F8" s="37"/>
      <c r="G8" s="81"/>
      <c r="H8" s="4"/>
      <c r="I8" s="6"/>
      <c r="J8" s="6"/>
      <c r="K8" s="6"/>
      <c r="L8" s="6"/>
      <c r="M8" s="4"/>
    </row>
    <row r="9" spans="1:13" ht="24.95" customHeight="1">
      <c r="B9" s="48" t="s">
        <v>11</v>
      </c>
      <c r="C9" s="49"/>
      <c r="D9" s="79"/>
      <c r="E9" s="79"/>
      <c r="F9" s="79"/>
      <c r="G9" s="79"/>
      <c r="H9" s="4"/>
      <c r="I9" s="4"/>
      <c r="J9" s="4"/>
      <c r="K9" s="4"/>
      <c r="L9" s="4"/>
      <c r="M9" s="4"/>
    </row>
    <row r="10" spans="1:13" ht="15" customHeight="1"/>
    <row r="11" spans="1:13" ht="18.75" customHeight="1" thickBot="1">
      <c r="A11" s="1" t="s">
        <v>17</v>
      </c>
      <c r="C11" s="8"/>
      <c r="D11" s="4"/>
    </row>
    <row r="12" spans="1:13" ht="30" customHeight="1" thickTop="1" thickBot="1">
      <c r="A12" s="9"/>
      <c r="B12" s="61" t="s">
        <v>9</v>
      </c>
      <c r="C12" s="62"/>
      <c r="D12" s="76"/>
      <c r="E12" s="77"/>
      <c r="F12" s="78"/>
      <c r="G12" s="36" t="s">
        <v>22</v>
      </c>
      <c r="H12" s="36"/>
    </row>
    <row r="13" spans="1:13" ht="15" customHeight="1" thickTop="1">
      <c r="C13" s="10"/>
      <c r="D13" s="1" t="s">
        <v>33</v>
      </c>
      <c r="E13" s="8"/>
      <c r="F13" s="8"/>
      <c r="G13" s="8"/>
    </row>
    <row r="14" spans="1:13" ht="18.75" customHeight="1">
      <c r="A14" s="1" t="s">
        <v>16</v>
      </c>
    </row>
    <row r="15" spans="1:13" ht="18.75" customHeight="1">
      <c r="B15" s="1" t="s">
        <v>18</v>
      </c>
    </row>
    <row r="16" spans="1:13" s="11" customFormat="1" ht="20.100000000000001" customHeight="1">
      <c r="B16" s="51" t="s">
        <v>2</v>
      </c>
      <c r="C16" s="52"/>
      <c r="D16" s="52"/>
      <c r="E16" s="52"/>
      <c r="F16" s="53"/>
      <c r="G16" s="53" t="s">
        <v>19</v>
      </c>
      <c r="H16" s="63" t="s">
        <v>20</v>
      </c>
      <c r="I16" s="10"/>
      <c r="J16" s="12"/>
    </row>
    <row r="17" spans="2:13" s="11" customFormat="1" ht="20.100000000000001" customHeight="1">
      <c r="B17" s="54"/>
      <c r="C17" s="55"/>
      <c r="D17" s="56"/>
      <c r="E17" s="56"/>
      <c r="F17" s="57"/>
      <c r="G17" s="57"/>
      <c r="H17" s="64"/>
      <c r="I17" s="10"/>
      <c r="J17" s="12"/>
    </row>
    <row r="18" spans="2:13" ht="20.100000000000001" customHeight="1">
      <c r="B18" s="13" t="s">
        <v>13</v>
      </c>
      <c r="C18" s="74"/>
      <c r="D18" s="14" t="s">
        <v>14</v>
      </c>
      <c r="E18" s="73"/>
      <c r="F18" s="20" t="s">
        <v>21</v>
      </c>
      <c r="G18" s="70"/>
      <c r="H18" s="71"/>
      <c r="I18" s="15"/>
    </row>
    <row r="19" spans="2:13" ht="20.100000000000001" customHeight="1">
      <c r="B19" s="16" t="s">
        <v>13</v>
      </c>
      <c r="C19" s="75"/>
      <c r="D19" s="17" t="s">
        <v>14</v>
      </c>
      <c r="E19" s="73"/>
      <c r="F19" s="20" t="s">
        <v>21</v>
      </c>
      <c r="G19" s="70"/>
      <c r="H19" s="72"/>
      <c r="I19" s="15"/>
    </row>
    <row r="20" spans="2:13" ht="20.100000000000001" customHeight="1">
      <c r="B20" s="16" t="s">
        <v>13</v>
      </c>
      <c r="C20" s="75"/>
      <c r="D20" s="17" t="s">
        <v>14</v>
      </c>
      <c r="E20" s="73"/>
      <c r="F20" s="20" t="s">
        <v>21</v>
      </c>
      <c r="G20" s="70"/>
      <c r="H20" s="72"/>
      <c r="I20" s="15"/>
    </row>
    <row r="21" spans="2:13" ht="20.100000000000001" customHeight="1">
      <c r="B21" s="16" t="s">
        <v>13</v>
      </c>
      <c r="C21" s="75"/>
      <c r="D21" s="17" t="s">
        <v>14</v>
      </c>
      <c r="E21" s="73"/>
      <c r="F21" s="20" t="s">
        <v>21</v>
      </c>
      <c r="G21" s="70"/>
      <c r="H21" s="72"/>
      <c r="I21" s="15"/>
    </row>
    <row r="22" spans="2:13" ht="20.100000000000001" customHeight="1">
      <c r="B22" s="16" t="s">
        <v>13</v>
      </c>
      <c r="C22" s="75"/>
      <c r="D22" s="17" t="s">
        <v>14</v>
      </c>
      <c r="E22" s="73"/>
      <c r="F22" s="20" t="s">
        <v>21</v>
      </c>
      <c r="G22" s="70"/>
      <c r="H22" s="72"/>
      <c r="I22" s="15"/>
    </row>
    <row r="23" spans="2:13" ht="20.100000000000001" customHeight="1">
      <c r="B23" s="16" t="s">
        <v>13</v>
      </c>
      <c r="C23" s="75"/>
      <c r="D23" s="17" t="s">
        <v>14</v>
      </c>
      <c r="E23" s="73"/>
      <c r="F23" s="20" t="s">
        <v>21</v>
      </c>
      <c r="G23" s="70"/>
      <c r="H23" s="72"/>
      <c r="I23" s="2"/>
    </row>
    <row r="24" spans="2:13" ht="20.100000000000001" customHeight="1">
      <c r="B24" s="16" t="s">
        <v>13</v>
      </c>
      <c r="C24" s="75"/>
      <c r="D24" s="17" t="s">
        <v>14</v>
      </c>
      <c r="E24" s="73"/>
      <c r="F24" s="20" t="s">
        <v>21</v>
      </c>
      <c r="G24" s="70"/>
      <c r="H24" s="72"/>
      <c r="I24" s="15"/>
    </row>
    <row r="25" spans="2:13" ht="20.100000000000001" customHeight="1">
      <c r="B25" s="16" t="s">
        <v>13</v>
      </c>
      <c r="C25" s="75"/>
      <c r="D25" s="17" t="s">
        <v>14</v>
      </c>
      <c r="E25" s="73"/>
      <c r="F25" s="20" t="s">
        <v>21</v>
      </c>
      <c r="G25" s="70"/>
      <c r="H25" s="72"/>
      <c r="I25" s="15"/>
      <c r="M25" s="2"/>
    </row>
    <row r="26" spans="2:13" ht="20.100000000000001" customHeight="1">
      <c r="B26" s="16" t="s">
        <v>13</v>
      </c>
      <c r="C26" s="75"/>
      <c r="D26" s="17" t="s">
        <v>14</v>
      </c>
      <c r="E26" s="73"/>
      <c r="F26" s="20" t="s">
        <v>21</v>
      </c>
      <c r="G26" s="70"/>
      <c r="H26" s="72"/>
      <c r="I26" s="15"/>
    </row>
    <row r="27" spans="2:13" ht="20.100000000000001" customHeight="1">
      <c r="B27" s="16" t="s">
        <v>13</v>
      </c>
      <c r="C27" s="75"/>
      <c r="D27" s="17" t="s">
        <v>14</v>
      </c>
      <c r="E27" s="73"/>
      <c r="F27" s="20" t="s">
        <v>21</v>
      </c>
      <c r="G27" s="70"/>
      <c r="H27" s="72"/>
      <c r="I27" s="15"/>
    </row>
    <row r="28" spans="2:13" ht="20.100000000000001" customHeight="1">
      <c r="B28" s="16" t="s">
        <v>13</v>
      </c>
      <c r="C28" s="75"/>
      <c r="D28" s="17" t="s">
        <v>14</v>
      </c>
      <c r="E28" s="73"/>
      <c r="F28" s="20" t="s">
        <v>21</v>
      </c>
      <c r="G28" s="70"/>
      <c r="H28" s="72"/>
      <c r="I28" s="15"/>
    </row>
    <row r="29" spans="2:13" ht="20.100000000000001" customHeight="1">
      <c r="B29" s="18" t="s">
        <v>13</v>
      </c>
      <c r="C29" s="74"/>
      <c r="D29" s="19" t="s">
        <v>14</v>
      </c>
      <c r="E29" s="73"/>
      <c r="F29" s="20" t="s">
        <v>21</v>
      </c>
      <c r="G29" s="70"/>
      <c r="H29" s="72"/>
      <c r="I29" s="15"/>
    </row>
    <row r="30" spans="2:13" ht="20.100000000000001" customHeight="1" thickBot="1">
      <c r="B30" s="48" t="s">
        <v>1</v>
      </c>
      <c r="C30" s="50"/>
      <c r="D30" s="48" t="s">
        <v>1</v>
      </c>
      <c r="E30" s="67"/>
      <c r="F30" s="49"/>
      <c r="G30" s="21">
        <f>SUM(G18:G29)</f>
        <v>0</v>
      </c>
      <c r="H30" s="21">
        <f>SUM(H18:H29)</f>
        <v>0</v>
      </c>
      <c r="I30" s="15"/>
    </row>
    <row r="31" spans="2:13" ht="30" customHeight="1" thickTop="1" thickBot="1">
      <c r="B31" s="68" t="s">
        <v>9</v>
      </c>
      <c r="C31" s="62"/>
      <c r="D31" s="38" t="str">
        <f>IF(G30=0,"",ROUND(H30/G30,0))</f>
        <v/>
      </c>
      <c r="E31" s="39"/>
      <c r="F31" s="40"/>
      <c r="G31" s="65" t="s">
        <v>12</v>
      </c>
      <c r="H31" s="66"/>
    </row>
    <row r="32" spans="2:13" ht="22.5" customHeight="1" thickTop="1">
      <c r="D32" s="1" t="s">
        <v>25</v>
      </c>
    </row>
    <row r="33" spans="1:9" ht="76.5" customHeight="1">
      <c r="A33" s="22"/>
      <c r="B33" s="30" t="s">
        <v>23</v>
      </c>
      <c r="C33" s="30"/>
      <c r="D33" s="30"/>
      <c r="E33" s="30"/>
      <c r="F33" s="30"/>
      <c r="G33" s="30"/>
      <c r="H33" s="30"/>
      <c r="I33" s="30"/>
    </row>
    <row r="34" spans="1:9" ht="84" customHeight="1">
      <c r="B34" s="31" t="s">
        <v>24</v>
      </c>
      <c r="C34" s="32"/>
      <c r="D34" s="32"/>
      <c r="E34" s="32"/>
      <c r="F34" s="32"/>
      <c r="G34" s="32"/>
      <c r="H34" s="32"/>
      <c r="I34" s="32"/>
    </row>
  </sheetData>
  <sheetProtection sheet="1" objects="1" scenarios="1" selectLockedCells="1"/>
  <mergeCells count="26">
    <mergeCell ref="G16:G17"/>
    <mergeCell ref="H16:H17"/>
    <mergeCell ref="G31:H31"/>
    <mergeCell ref="D30:F30"/>
    <mergeCell ref="B31:C31"/>
    <mergeCell ref="D9:G9"/>
    <mergeCell ref="A2:H2"/>
    <mergeCell ref="B4:C4"/>
    <mergeCell ref="B5:C5"/>
    <mergeCell ref="B12:C12"/>
    <mergeCell ref="B33:I33"/>
    <mergeCell ref="B34:I34"/>
    <mergeCell ref="D12:F12"/>
    <mergeCell ref="G12:H12"/>
    <mergeCell ref="D4:G4"/>
    <mergeCell ref="D5:G5"/>
    <mergeCell ref="D6:G6"/>
    <mergeCell ref="D7:F7"/>
    <mergeCell ref="D8:F8"/>
    <mergeCell ref="D31:F31"/>
    <mergeCell ref="I6:L6"/>
    <mergeCell ref="B6:C6"/>
    <mergeCell ref="B7:C8"/>
    <mergeCell ref="B9:C9"/>
    <mergeCell ref="B30:C30"/>
    <mergeCell ref="B16:F17"/>
  </mergeCells>
  <phoneticPr fontId="2"/>
  <printOptions horizontalCentered="1"/>
  <pageMargins left="0.78740157480314965" right="0.59055118110236227" top="0.59055118110236227" bottom="0.59055118110236227" header="0.51181102362204722" footer="0.23622047244094491"/>
  <pageSetup paperSize="9" scale="91" orientation="portrait" r:id="rId1"/>
  <headerFooter alignWithMargins="0"/>
  <colBreaks count="1" manualBreakCount="1">
    <brk id="11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view="pageBreakPreview" zoomScaleNormal="100" zoomScaleSheetLayoutView="100" workbookViewId="0">
      <selection activeCell="J27" sqref="J27"/>
    </sheetView>
  </sheetViews>
  <sheetFormatPr defaultRowHeight="12"/>
  <cols>
    <col min="1" max="1" width="3.5" style="1" customWidth="1"/>
    <col min="2" max="2" width="8.875" style="1" customWidth="1"/>
    <col min="3" max="3" width="6.375" style="2" customWidth="1"/>
    <col min="4" max="4" width="6.625" style="1" customWidth="1"/>
    <col min="5" max="5" width="6.5" style="1" customWidth="1"/>
    <col min="6" max="6" width="4.375" style="1" customWidth="1"/>
    <col min="7" max="7" width="25" style="1" customWidth="1"/>
    <col min="8" max="8" width="11.75" style="1" customWidth="1"/>
    <col min="9" max="16384" width="9" style="1"/>
  </cols>
  <sheetData>
    <row r="1" spans="1:13" ht="19.5" customHeight="1">
      <c r="E1" s="3"/>
      <c r="F1" s="3"/>
      <c r="G1" s="3"/>
      <c r="H1" s="3"/>
      <c r="I1" s="3" t="s">
        <v>6</v>
      </c>
    </row>
    <row r="2" spans="1:13" ht="31.5" customHeight="1">
      <c r="A2" s="58" t="s">
        <v>10</v>
      </c>
      <c r="B2" s="58"/>
      <c r="C2" s="58"/>
      <c r="D2" s="58"/>
      <c r="E2" s="58"/>
      <c r="F2" s="58"/>
      <c r="G2" s="58"/>
      <c r="H2" s="58"/>
    </row>
    <row r="3" spans="1:13" ht="19.5" customHeight="1">
      <c r="A3" s="1" t="s">
        <v>15</v>
      </c>
    </row>
    <row r="4" spans="1:13" ht="24.95" customHeight="1">
      <c r="B4" s="42" t="s">
        <v>0</v>
      </c>
      <c r="C4" s="43"/>
      <c r="D4" s="69" t="s">
        <v>26</v>
      </c>
      <c r="E4" s="69"/>
      <c r="F4" s="69"/>
      <c r="G4" s="69"/>
      <c r="H4" s="4"/>
      <c r="I4" s="4"/>
      <c r="J4" s="4"/>
      <c r="K4" s="4"/>
      <c r="L4" s="4"/>
      <c r="M4" s="4"/>
    </row>
    <row r="5" spans="1:13" ht="24.95" customHeight="1">
      <c r="B5" s="59" t="s">
        <v>7</v>
      </c>
      <c r="C5" s="60"/>
      <c r="D5" s="69" t="s">
        <v>27</v>
      </c>
      <c r="E5" s="69"/>
      <c r="F5" s="69"/>
      <c r="G5" s="69"/>
      <c r="H5" s="4"/>
      <c r="I5" s="4"/>
      <c r="J5" s="4"/>
      <c r="K5" s="4"/>
      <c r="L5" s="4"/>
      <c r="M5" s="4"/>
    </row>
    <row r="6" spans="1:13" ht="24.95" customHeight="1">
      <c r="B6" s="42" t="s">
        <v>8</v>
      </c>
      <c r="C6" s="43"/>
      <c r="D6" s="69">
        <v>10</v>
      </c>
      <c r="E6" s="69"/>
      <c r="F6" s="69"/>
      <c r="G6" s="69"/>
      <c r="H6" s="4"/>
      <c r="I6" s="41"/>
      <c r="J6" s="41"/>
      <c r="K6" s="41"/>
      <c r="L6" s="41"/>
      <c r="M6" s="4"/>
    </row>
    <row r="7" spans="1:13" ht="20.25" customHeight="1">
      <c r="B7" s="44" t="s">
        <v>3</v>
      </c>
      <c r="C7" s="45"/>
      <c r="D7" s="37" t="s">
        <v>5</v>
      </c>
      <c r="E7" s="37"/>
      <c r="F7" s="37"/>
      <c r="G7" s="5"/>
      <c r="H7" s="4"/>
      <c r="I7" s="6"/>
      <c r="J7" s="6"/>
      <c r="K7" s="6"/>
      <c r="L7" s="6"/>
      <c r="M7" s="4"/>
    </row>
    <row r="8" spans="1:13" ht="20.25" customHeight="1">
      <c r="B8" s="46"/>
      <c r="C8" s="47"/>
      <c r="D8" s="37" t="s">
        <v>4</v>
      </c>
      <c r="E8" s="37"/>
      <c r="F8" s="37"/>
      <c r="G8" s="7"/>
      <c r="H8" s="4"/>
      <c r="I8" s="6"/>
      <c r="J8" s="6"/>
      <c r="K8" s="6"/>
      <c r="L8" s="6"/>
      <c r="M8" s="4"/>
    </row>
    <row r="9" spans="1:13" ht="24.95" customHeight="1">
      <c r="B9" s="48" t="s">
        <v>11</v>
      </c>
      <c r="C9" s="49"/>
      <c r="D9" s="69" t="s">
        <v>30</v>
      </c>
      <c r="E9" s="69"/>
      <c r="F9" s="69"/>
      <c r="G9" s="69"/>
      <c r="H9" s="4"/>
      <c r="I9" s="4"/>
      <c r="J9" s="4"/>
      <c r="K9" s="4"/>
      <c r="L9" s="4"/>
      <c r="M9" s="4"/>
    </row>
    <row r="10" spans="1:13" ht="15" customHeight="1"/>
    <row r="11" spans="1:13" ht="18.75" customHeight="1" thickBot="1">
      <c r="A11" s="1" t="s">
        <v>17</v>
      </c>
      <c r="C11" s="8"/>
      <c r="D11" s="4"/>
    </row>
    <row r="12" spans="1:13" ht="30" customHeight="1" thickTop="1" thickBot="1">
      <c r="A12" s="9"/>
      <c r="B12" s="61" t="s">
        <v>9</v>
      </c>
      <c r="C12" s="62"/>
      <c r="D12" s="33"/>
      <c r="E12" s="34"/>
      <c r="F12" s="35"/>
      <c r="G12" s="36" t="s">
        <v>22</v>
      </c>
      <c r="H12" s="36"/>
    </row>
    <row r="13" spans="1:13" ht="15" customHeight="1" thickTop="1">
      <c r="C13" s="10"/>
      <c r="D13" s="8"/>
      <c r="E13" s="8"/>
      <c r="F13" s="8"/>
      <c r="G13" s="8"/>
    </row>
    <row r="14" spans="1:13" ht="18.75" customHeight="1">
      <c r="A14" s="1" t="s">
        <v>16</v>
      </c>
    </row>
    <row r="15" spans="1:13" ht="18.75" customHeight="1">
      <c r="B15" s="1" t="s">
        <v>18</v>
      </c>
    </row>
    <row r="16" spans="1:13" s="11" customFormat="1" ht="20.100000000000001" customHeight="1">
      <c r="B16" s="51" t="s">
        <v>2</v>
      </c>
      <c r="C16" s="52"/>
      <c r="D16" s="52"/>
      <c r="E16" s="52"/>
      <c r="F16" s="53"/>
      <c r="G16" s="53" t="s">
        <v>19</v>
      </c>
      <c r="H16" s="63" t="s">
        <v>20</v>
      </c>
      <c r="I16" s="10"/>
      <c r="J16" s="23"/>
    </row>
    <row r="17" spans="2:13" s="11" customFormat="1" ht="20.100000000000001" customHeight="1">
      <c r="B17" s="54"/>
      <c r="C17" s="55"/>
      <c r="D17" s="56"/>
      <c r="E17" s="56"/>
      <c r="F17" s="57"/>
      <c r="G17" s="57"/>
      <c r="H17" s="64"/>
      <c r="I17" s="10"/>
      <c r="J17" s="23"/>
    </row>
    <row r="18" spans="2:13" ht="20.100000000000001" customHeight="1">
      <c r="B18" s="13" t="s">
        <v>13</v>
      </c>
      <c r="C18" s="27" t="s">
        <v>31</v>
      </c>
      <c r="D18" s="14" t="s">
        <v>14</v>
      </c>
      <c r="E18" s="28">
        <v>4</v>
      </c>
      <c r="F18" s="20" t="s">
        <v>21</v>
      </c>
      <c r="G18" s="24">
        <v>30</v>
      </c>
      <c r="H18" s="25">
        <v>240</v>
      </c>
      <c r="I18" s="15"/>
    </row>
    <row r="19" spans="2:13" ht="20.100000000000001" customHeight="1">
      <c r="B19" s="16" t="s">
        <v>13</v>
      </c>
      <c r="C19" s="27" t="s">
        <v>31</v>
      </c>
      <c r="D19" s="17" t="s">
        <v>14</v>
      </c>
      <c r="E19" s="28">
        <v>5</v>
      </c>
      <c r="F19" s="20" t="s">
        <v>21</v>
      </c>
      <c r="G19" s="24">
        <v>31</v>
      </c>
      <c r="H19" s="26">
        <v>255</v>
      </c>
      <c r="I19" s="15"/>
    </row>
    <row r="20" spans="2:13" ht="20.100000000000001" customHeight="1">
      <c r="B20" s="16" t="s">
        <v>13</v>
      </c>
      <c r="C20" s="27" t="s">
        <v>31</v>
      </c>
      <c r="D20" s="17" t="s">
        <v>14</v>
      </c>
      <c r="E20" s="28">
        <v>6</v>
      </c>
      <c r="F20" s="20" t="s">
        <v>21</v>
      </c>
      <c r="G20" s="24">
        <v>30</v>
      </c>
      <c r="H20" s="26">
        <v>245</v>
      </c>
      <c r="I20" s="15"/>
    </row>
    <row r="21" spans="2:13" ht="20.100000000000001" customHeight="1">
      <c r="B21" s="16" t="s">
        <v>13</v>
      </c>
      <c r="C21" s="27" t="s">
        <v>31</v>
      </c>
      <c r="D21" s="17" t="s">
        <v>14</v>
      </c>
      <c r="E21" s="28">
        <v>7</v>
      </c>
      <c r="F21" s="20" t="s">
        <v>21</v>
      </c>
      <c r="G21" s="24">
        <v>31</v>
      </c>
      <c r="H21" s="26">
        <v>260</v>
      </c>
      <c r="I21" s="15"/>
    </row>
    <row r="22" spans="2:13" ht="20.100000000000001" customHeight="1">
      <c r="B22" s="16" t="s">
        <v>13</v>
      </c>
      <c r="C22" s="27" t="s">
        <v>31</v>
      </c>
      <c r="D22" s="17" t="s">
        <v>14</v>
      </c>
      <c r="E22" s="28">
        <v>8</v>
      </c>
      <c r="F22" s="20" t="s">
        <v>21</v>
      </c>
      <c r="G22" s="24">
        <v>31</v>
      </c>
      <c r="H22" s="26">
        <v>260</v>
      </c>
      <c r="I22" s="15"/>
    </row>
    <row r="23" spans="2:13" ht="20.100000000000001" customHeight="1">
      <c r="B23" s="16" t="s">
        <v>13</v>
      </c>
      <c r="C23" s="27" t="s">
        <v>31</v>
      </c>
      <c r="D23" s="17" t="s">
        <v>14</v>
      </c>
      <c r="E23" s="28">
        <v>9</v>
      </c>
      <c r="F23" s="20" t="s">
        <v>21</v>
      </c>
      <c r="G23" s="24">
        <v>30</v>
      </c>
      <c r="H23" s="26">
        <v>240</v>
      </c>
      <c r="I23" s="2"/>
    </row>
    <row r="24" spans="2:13" ht="20.100000000000001" customHeight="1">
      <c r="B24" s="16" t="s">
        <v>13</v>
      </c>
      <c r="C24" s="27" t="s">
        <v>31</v>
      </c>
      <c r="D24" s="17" t="s">
        <v>14</v>
      </c>
      <c r="E24" s="28">
        <v>10</v>
      </c>
      <c r="F24" s="20" t="s">
        <v>21</v>
      </c>
      <c r="G24" s="24">
        <v>31</v>
      </c>
      <c r="H24" s="26">
        <v>255</v>
      </c>
      <c r="I24" s="15"/>
    </row>
    <row r="25" spans="2:13" ht="20.100000000000001" customHeight="1">
      <c r="B25" s="16" t="s">
        <v>13</v>
      </c>
      <c r="C25" s="27" t="s">
        <v>31</v>
      </c>
      <c r="D25" s="17" t="s">
        <v>14</v>
      </c>
      <c r="E25" s="28">
        <v>11</v>
      </c>
      <c r="F25" s="20" t="s">
        <v>21</v>
      </c>
      <c r="G25" s="24">
        <v>30</v>
      </c>
      <c r="H25" s="26">
        <v>245</v>
      </c>
      <c r="I25" s="15"/>
      <c r="M25" s="2"/>
    </row>
    <row r="26" spans="2:13" ht="20.100000000000001" customHeight="1">
      <c r="B26" s="16" t="s">
        <v>13</v>
      </c>
      <c r="C26" s="27" t="s">
        <v>31</v>
      </c>
      <c r="D26" s="17" t="s">
        <v>14</v>
      </c>
      <c r="E26" s="28">
        <v>12</v>
      </c>
      <c r="F26" s="20" t="s">
        <v>21</v>
      </c>
      <c r="G26" s="24">
        <v>31</v>
      </c>
      <c r="H26" s="26">
        <v>265</v>
      </c>
      <c r="I26" s="15"/>
    </row>
    <row r="27" spans="2:13" ht="20.100000000000001" customHeight="1">
      <c r="B27" s="16" t="s">
        <v>13</v>
      </c>
      <c r="C27" s="27" t="s">
        <v>32</v>
      </c>
      <c r="D27" s="17" t="s">
        <v>14</v>
      </c>
      <c r="E27" s="28">
        <v>1</v>
      </c>
      <c r="F27" s="20" t="s">
        <v>21</v>
      </c>
      <c r="G27" s="24">
        <v>31</v>
      </c>
      <c r="H27" s="26">
        <v>260</v>
      </c>
      <c r="I27" s="15"/>
    </row>
    <row r="28" spans="2:13" ht="20.100000000000001" customHeight="1">
      <c r="B28" s="16" t="s">
        <v>13</v>
      </c>
      <c r="C28" s="27" t="s">
        <v>32</v>
      </c>
      <c r="D28" s="17" t="s">
        <v>14</v>
      </c>
      <c r="E28" s="28">
        <v>2</v>
      </c>
      <c r="F28" s="20" t="s">
        <v>21</v>
      </c>
      <c r="G28" s="24">
        <v>28</v>
      </c>
      <c r="H28" s="26">
        <v>240</v>
      </c>
      <c r="I28" s="15"/>
    </row>
    <row r="29" spans="2:13" ht="20.100000000000001" customHeight="1">
      <c r="B29" s="18" t="s">
        <v>13</v>
      </c>
      <c r="C29" s="27" t="s">
        <v>32</v>
      </c>
      <c r="D29" s="19" t="s">
        <v>14</v>
      </c>
      <c r="E29" s="28">
        <v>3</v>
      </c>
      <c r="F29" s="20" t="s">
        <v>21</v>
      </c>
      <c r="G29" s="24">
        <v>31</v>
      </c>
      <c r="H29" s="26">
        <v>255</v>
      </c>
      <c r="I29" s="15"/>
    </row>
    <row r="30" spans="2:13" ht="20.100000000000001" customHeight="1" thickBot="1">
      <c r="B30" s="48" t="s">
        <v>1</v>
      </c>
      <c r="C30" s="50"/>
      <c r="D30" s="48" t="s">
        <v>1</v>
      </c>
      <c r="E30" s="67"/>
      <c r="F30" s="49"/>
      <c r="G30" s="21">
        <f>SUM(G18:G29)</f>
        <v>365</v>
      </c>
      <c r="H30" s="21">
        <f>SUM(H18:H29)</f>
        <v>3020</v>
      </c>
      <c r="I30" s="15"/>
    </row>
    <row r="31" spans="2:13" ht="30" customHeight="1" thickTop="1" thickBot="1">
      <c r="B31" s="68" t="s">
        <v>9</v>
      </c>
      <c r="C31" s="62"/>
      <c r="D31" s="38">
        <f>IF(G30=0,"",ROUND(H30/G30,0))</f>
        <v>8</v>
      </c>
      <c r="E31" s="39"/>
      <c r="F31" s="40"/>
      <c r="G31" s="65" t="s">
        <v>28</v>
      </c>
      <c r="H31" s="66"/>
    </row>
    <row r="32" spans="2:13" ht="22.5" customHeight="1" thickTop="1">
      <c r="E32" s="29" t="s">
        <v>29</v>
      </c>
    </row>
    <row r="33" spans="1:9" ht="76.5" customHeight="1">
      <c r="A33" s="22"/>
      <c r="B33" s="30" t="s">
        <v>23</v>
      </c>
      <c r="C33" s="30"/>
      <c r="D33" s="30"/>
      <c r="E33" s="30"/>
      <c r="F33" s="30"/>
      <c r="G33" s="30"/>
      <c r="H33" s="30"/>
      <c r="I33" s="30"/>
    </row>
    <row r="34" spans="1:9" ht="72" customHeight="1">
      <c r="B34" s="31" t="s">
        <v>24</v>
      </c>
      <c r="C34" s="32"/>
      <c r="D34" s="32"/>
      <c r="E34" s="32"/>
      <c r="F34" s="32"/>
      <c r="G34" s="32"/>
      <c r="H34" s="32"/>
      <c r="I34" s="32"/>
    </row>
  </sheetData>
  <mergeCells count="26">
    <mergeCell ref="B34:I34"/>
    <mergeCell ref="B30:C30"/>
    <mergeCell ref="D30:F30"/>
    <mergeCell ref="B31:C31"/>
    <mergeCell ref="D31:F31"/>
    <mergeCell ref="G31:H31"/>
    <mergeCell ref="B33:I33"/>
    <mergeCell ref="B12:C12"/>
    <mergeCell ref="D12:F12"/>
    <mergeCell ref="G12:H12"/>
    <mergeCell ref="B16:F17"/>
    <mergeCell ref="G16:G17"/>
    <mergeCell ref="H16:H17"/>
    <mergeCell ref="I6:L6"/>
    <mergeCell ref="B7:C8"/>
    <mergeCell ref="D7:F7"/>
    <mergeCell ref="D8:F8"/>
    <mergeCell ref="B9:C9"/>
    <mergeCell ref="D9:G9"/>
    <mergeCell ref="B6:C6"/>
    <mergeCell ref="D6:G6"/>
    <mergeCell ref="A2:H2"/>
    <mergeCell ref="B4:C4"/>
    <mergeCell ref="D4:G4"/>
    <mergeCell ref="B5:C5"/>
    <mergeCell ref="D5:G5"/>
  </mergeCells>
  <phoneticPr fontId="2"/>
  <printOptions horizontalCentered="1"/>
  <pageMargins left="0.78740157480314965" right="0.59055118110236227" top="0.59055118110236227" bottom="0.59055118110236227" header="0.51181102362204722" footer="0.23622047244094491"/>
  <pageSetup paperSize="9" scale="89" orientation="portrait" r:id="rId1"/>
  <headerFooter alignWithMargins="0"/>
  <colBreaks count="1" manualBreakCount="1">
    <brk id="1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計算式あり （グループホーム住居別用）</vt:lpstr>
      <vt:lpstr>記入例</vt:lpstr>
      <vt:lpstr>記入例!Print_Area</vt:lpstr>
      <vt:lpstr>'計算式あり （グループホーム住居別用）'!Print_Area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智美 10702</dc:creator>
  <cp:lastModifiedBy>村上 智美 10702</cp:lastModifiedBy>
  <cp:lastPrinted>2022-11-24T07:06:52Z</cp:lastPrinted>
  <dcterms:created xsi:type="dcterms:W3CDTF">2022-11-18T00:47:23Z</dcterms:created>
  <dcterms:modified xsi:type="dcterms:W3CDTF">2023-01-25T02:23:17Z</dcterms:modified>
</cp:coreProperties>
</file>