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07\★指定・給付★\★事業所関係\指定関係\標準様式\加算　1つずつフォルダ\標準様式にないので以前のものを使うもの\"/>
    </mc:Choice>
  </mc:AlternateContent>
  <bookViews>
    <workbookView xWindow="600" yWindow="105" windowWidth="19395" windowHeight="7845"/>
  </bookViews>
  <sheets>
    <sheet name="別紙46" sheetId="4" r:id="rId1"/>
    <sheet name="（別添１）就労継続者の状況 " sheetId="7" r:id="rId2"/>
    <sheet name="（別紙２）就労継続者の状況（新規指定）" sheetId="8" r:id="rId3"/>
  </sheets>
  <definedNames>
    <definedName name="_xlnm.Print_Area" localSheetId="2">'（別紙２）就労継続者の状況（新規指定）'!$A$1:$AL$31</definedName>
  </definedNames>
  <calcPr calcId="162913"/>
</workbook>
</file>

<file path=xl/calcChain.xml><?xml version="1.0" encoding="utf-8"?>
<calcChain xmlns="http://schemas.openxmlformats.org/spreadsheetml/2006/main">
  <c r="F5" i="7" l="1"/>
  <c r="F4" i="7"/>
  <c r="AK31" i="8" l="1"/>
  <c r="AI31" i="8"/>
  <c r="AG31" i="8"/>
  <c r="AK30" i="8"/>
  <c r="AI30" i="8"/>
  <c r="AG30" i="8"/>
  <c r="AK29" i="8"/>
  <c r="AI29" i="8"/>
  <c r="AG29" i="8"/>
  <c r="AK28" i="8"/>
  <c r="AI28" i="8"/>
  <c r="AG28" i="8"/>
  <c r="AK27" i="8"/>
  <c r="AI27" i="8"/>
  <c r="AG27" i="8"/>
  <c r="AK26" i="8"/>
  <c r="AI26" i="8"/>
  <c r="AG26" i="8"/>
  <c r="AK25" i="8"/>
  <c r="AI25" i="8"/>
  <c r="AG25" i="8"/>
  <c r="AK24" i="8"/>
  <c r="AI24" i="8"/>
  <c r="AG24" i="8"/>
  <c r="AK23" i="8"/>
  <c r="AI23" i="8"/>
  <c r="AG23" i="8"/>
  <c r="AK22" i="8"/>
  <c r="AI22" i="8"/>
  <c r="AG22" i="8"/>
  <c r="AK21" i="8"/>
  <c r="AI21" i="8"/>
  <c r="AG21" i="8"/>
  <c r="AK20" i="8"/>
  <c r="AI20" i="8"/>
  <c r="AG20" i="8"/>
  <c r="AK19" i="8"/>
  <c r="AI19" i="8"/>
  <c r="AG19" i="8"/>
  <c r="AK18" i="8"/>
  <c r="AI18" i="8"/>
  <c r="AG18" i="8"/>
  <c r="AK17" i="8"/>
  <c r="AI17" i="8"/>
  <c r="AG17" i="8"/>
  <c r="AK16" i="8"/>
  <c r="AI16" i="8"/>
  <c r="AG16" i="8"/>
  <c r="AK15" i="8"/>
  <c r="AI15" i="8"/>
  <c r="AG15" i="8"/>
  <c r="AK14" i="8"/>
  <c r="AI14" i="8"/>
  <c r="AG14" i="8"/>
  <c r="AK13" i="8"/>
  <c r="AI13" i="8"/>
  <c r="AG13" i="8"/>
  <c r="AI12" i="8"/>
  <c r="E9" i="8"/>
  <c r="AG12" i="8" s="1"/>
  <c r="J6" i="8" s="1"/>
  <c r="AC7" i="8" l="1"/>
  <c r="J7" i="8" s="1"/>
  <c r="J8" i="8" s="1"/>
  <c r="AK12" i="8"/>
  <c r="AC8" i="8" s="1"/>
  <c r="AC6" i="8"/>
  <c r="AC9" i="8" s="1"/>
  <c r="M38" i="4"/>
  <c r="X38" i="4" s="1"/>
  <c r="V25" i="4"/>
</calcChain>
</file>

<file path=xl/comments1.xml><?xml version="1.0" encoding="utf-8"?>
<comments xmlns="http://schemas.openxmlformats.org/spreadsheetml/2006/main">
  <authors>
    <author>村上 智美 10702</author>
  </authors>
  <commentList>
    <comment ref="F4" authorId="0" shapeId="0">
      <text>
        <r>
          <rPr>
            <sz val="9"/>
            <color indexed="81"/>
            <rFont val="ＭＳ Ｐゴシック"/>
            <family val="3"/>
            <charset val="128"/>
          </rPr>
          <t>基本報酬算定シートより転写されます。</t>
        </r>
      </text>
    </comment>
    <comment ref="F5" authorId="0" shapeId="0">
      <text>
        <r>
          <rPr>
            <sz val="9"/>
            <color indexed="81"/>
            <rFont val="ＭＳ Ｐゴシック"/>
            <family val="3"/>
            <charset val="128"/>
          </rPr>
          <t>基本報酬算定シートより転写されます。</t>
        </r>
      </text>
    </comment>
  </commentList>
</comments>
</file>

<file path=xl/sharedStrings.xml><?xml version="1.0" encoding="utf-8"?>
<sst xmlns="http://schemas.openxmlformats.org/spreadsheetml/2006/main" count="86" uniqueCount="74">
  <si>
    <t>就労定着支援に係る基本報酬の算定区分に関する届出書</t>
    <rPh sb="0" eb="2">
      <t>シュウロウ</t>
    </rPh>
    <rPh sb="2" eb="4">
      <t>テイチャク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phoneticPr fontId="4"/>
  </si>
  <si>
    <t>事業所名</t>
    <rPh sb="0" eb="3">
      <t>ジギョウショ</t>
    </rPh>
    <rPh sb="3" eb="4">
      <t>メイ</t>
    </rPh>
    <phoneticPr fontId="4"/>
  </si>
  <si>
    <t>20人以下</t>
    <rPh sb="2" eb="3">
      <t>ニン</t>
    </rPh>
    <rPh sb="3" eb="5">
      <t>イカ</t>
    </rPh>
    <phoneticPr fontId="4"/>
  </si>
  <si>
    <t>就労定着率が９割５分以上</t>
    <rPh sb="0" eb="2">
      <t>シュウロウ</t>
    </rPh>
    <rPh sb="2" eb="4">
      <t>テイチャク</t>
    </rPh>
    <rPh sb="4" eb="5">
      <t>リツ</t>
    </rPh>
    <rPh sb="7" eb="8">
      <t>ワリ</t>
    </rPh>
    <rPh sb="9" eb="10">
      <t>ブ</t>
    </rPh>
    <rPh sb="10" eb="12">
      <t>イジョウ</t>
    </rPh>
    <phoneticPr fontId="4"/>
  </si>
  <si>
    <t>就労定着率が９割以上９割５分未満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3" eb="14">
      <t>ブ</t>
    </rPh>
    <rPh sb="14" eb="16">
      <t>ミマン</t>
    </rPh>
    <phoneticPr fontId="4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</si>
  <si>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</si>
  <si>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就労定着率が８割以上９割未満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4"/>
  </si>
  <si>
    <t>就労定着率が７割以上８割未満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4"/>
  </si>
  <si>
    <t>41人以上</t>
    <rPh sb="2" eb="3">
      <t>ニン</t>
    </rPh>
    <rPh sb="3" eb="5">
      <t>イジョウ</t>
    </rPh>
    <phoneticPr fontId="4"/>
  </si>
  <si>
    <t>就労定着率が５割以上７割未満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4"/>
  </si>
  <si>
    <t>就労定着率が３割以上５割未満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4"/>
  </si>
  <si>
    <t>就労定着率が３割未満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ミマン</t>
    </rPh>
    <phoneticPr fontId="4"/>
  </si>
  <si>
    <t>就労定着率区分の状況</t>
    <rPh sb="0" eb="2">
      <t>シュウロウ</t>
    </rPh>
    <rPh sb="2" eb="4">
      <t>テイチャク</t>
    </rPh>
    <rPh sb="4" eb="5">
      <t>リツ</t>
    </rPh>
    <rPh sb="5" eb="7">
      <t>クブン</t>
    </rPh>
    <rPh sb="8" eb="10">
      <t>ジョウキョウ</t>
    </rPh>
    <phoneticPr fontId="4"/>
  </si>
  <si>
    <t>① 過去３年間における就労定着支援の総利用者数</t>
    <rPh sb="2" eb="4">
      <t>カコ</t>
    </rPh>
    <rPh sb="5" eb="7">
      <t>ネンカン</t>
    </rPh>
    <rPh sb="11" eb="13">
      <t>シュウロウ</t>
    </rPh>
    <rPh sb="13" eb="15">
      <t>テイチャク</t>
    </rPh>
    <rPh sb="15" eb="17">
      <t>シエン</t>
    </rPh>
    <rPh sb="18" eb="19">
      <t>ソウ</t>
    </rPh>
    <rPh sb="19" eb="21">
      <t>リヨウ</t>
    </rPh>
    <rPh sb="21" eb="22">
      <t>シャ</t>
    </rPh>
    <rPh sb="22" eb="23">
      <t>スウ</t>
    </rPh>
    <phoneticPr fontId="4"/>
  </si>
  <si>
    <t>②　①のうち前年度末時点の就労継続者数</t>
    <rPh sb="6" eb="9">
      <t>ゼンネンド</t>
    </rPh>
    <rPh sb="9" eb="10">
      <t>マツ</t>
    </rPh>
    <rPh sb="10" eb="12">
      <t>ジテン</t>
    </rPh>
    <rPh sb="13" eb="15">
      <t>シュウロウ</t>
    </rPh>
    <rPh sb="15" eb="17">
      <t>ケイゾク</t>
    </rPh>
    <rPh sb="17" eb="18">
      <t>シャ</t>
    </rPh>
    <rPh sb="18" eb="19">
      <t>スウ</t>
    </rPh>
    <phoneticPr fontId="4"/>
  </si>
  <si>
    <t>人</t>
    <rPh sb="0" eb="1">
      <t>ニン</t>
    </rPh>
    <phoneticPr fontId="4"/>
  </si>
  <si>
    <r>
      <t xml:space="preserve">就労定着率
</t>
    </r>
    <r>
      <rPr>
        <sz val="9"/>
        <rFont val="ＭＳ Ｐゴシック"/>
        <family val="3"/>
        <charset val="128"/>
      </rPr>
      <t>（②÷①）</t>
    </r>
    <rPh sb="0" eb="2">
      <t>シュウロウ</t>
    </rPh>
    <rPh sb="2" eb="4">
      <t>テイチャク</t>
    </rPh>
    <rPh sb="4" eb="5">
      <t>リツ</t>
    </rPh>
    <phoneticPr fontId="4"/>
  </si>
  <si>
    <t>％</t>
    <phoneticPr fontId="4"/>
  </si>
  <si>
    <t>新規指定の場合（※起算日は指定を受ける前月末日）</t>
    <rPh sb="0" eb="2">
      <t>シンキ</t>
    </rPh>
    <rPh sb="2" eb="4">
      <t>シテイ</t>
    </rPh>
    <rPh sb="5" eb="7">
      <t>バアイ</t>
    </rPh>
    <rPh sb="9" eb="12">
      <t>キサンビ</t>
    </rPh>
    <rPh sb="13" eb="15">
      <t>シテイ</t>
    </rPh>
    <rPh sb="16" eb="17">
      <t>ウ</t>
    </rPh>
    <rPh sb="19" eb="21">
      <t>ゼンゲツ</t>
    </rPh>
    <rPh sb="21" eb="22">
      <t>マツ</t>
    </rPh>
    <rPh sb="22" eb="23">
      <t>ビ</t>
    </rPh>
    <phoneticPr fontId="4"/>
  </si>
  <si>
    <t>過去１年間就職者数</t>
    <rPh sb="0" eb="2">
      <t>カコ</t>
    </rPh>
    <rPh sb="3" eb="5">
      <t>ネンカン</t>
    </rPh>
    <rPh sb="5" eb="7">
      <t>シュウショク</t>
    </rPh>
    <rPh sb="7" eb="8">
      <t>シャ</t>
    </rPh>
    <rPh sb="8" eb="9">
      <t>スウ</t>
    </rPh>
    <phoneticPr fontId="4"/>
  </si>
  <si>
    <t>指定を受ける前月末日の
就労継続者数（④）</t>
    <rPh sb="0" eb="2">
      <t>シテイ</t>
    </rPh>
    <rPh sb="3" eb="4">
      <t>ウ</t>
    </rPh>
    <rPh sb="6" eb="8">
      <t>ゼンゲツ</t>
    </rPh>
    <rPh sb="8" eb="10">
      <t>マツジツ</t>
    </rPh>
    <rPh sb="12" eb="14">
      <t>シュウロウ</t>
    </rPh>
    <rPh sb="14" eb="16">
      <t>ケイゾク</t>
    </rPh>
    <rPh sb="16" eb="17">
      <t>シャ</t>
    </rPh>
    <rPh sb="17" eb="18">
      <t>スウ</t>
    </rPh>
    <phoneticPr fontId="4"/>
  </si>
  <si>
    <t>過去２年間就職者数</t>
    <rPh sb="0" eb="2">
      <t>カコ</t>
    </rPh>
    <rPh sb="3" eb="5">
      <t>ネンカン</t>
    </rPh>
    <rPh sb="5" eb="7">
      <t>シュウショク</t>
    </rPh>
    <rPh sb="7" eb="8">
      <t>シャ</t>
    </rPh>
    <rPh sb="8" eb="9">
      <t>スウ</t>
    </rPh>
    <phoneticPr fontId="4"/>
  </si>
  <si>
    <t>過去３年間就職者数</t>
    <rPh sb="0" eb="2">
      <t>カコ</t>
    </rPh>
    <rPh sb="3" eb="5">
      <t>ネンカン</t>
    </rPh>
    <rPh sb="5" eb="7">
      <t>シュウショク</t>
    </rPh>
    <rPh sb="7" eb="8">
      <t>シャ</t>
    </rPh>
    <rPh sb="8" eb="9">
      <t>スウ</t>
    </rPh>
    <phoneticPr fontId="4"/>
  </si>
  <si>
    <t>就労定着率
（④÷③）</t>
    <rPh sb="0" eb="2">
      <t>シュウロウ</t>
    </rPh>
    <rPh sb="2" eb="4">
      <t>テイチャク</t>
    </rPh>
    <rPh sb="4" eb="5">
      <t>リツ</t>
    </rPh>
    <phoneticPr fontId="4"/>
  </si>
  <si>
    <t>合計（③）</t>
    <rPh sb="0" eb="2">
      <t>ゴウケイ</t>
    </rPh>
    <phoneticPr fontId="4"/>
  </si>
  <si>
    <t>％</t>
    <phoneticPr fontId="4"/>
  </si>
  <si>
    <t>就労継続者の状況
（就労定着支援に係る基本報酬の算定区分に関する届出書）</t>
    <rPh sb="0" eb="2">
      <t>シュウロウ</t>
    </rPh>
    <rPh sb="2" eb="4">
      <t>ケイゾク</t>
    </rPh>
    <rPh sb="4" eb="5">
      <t>シャ</t>
    </rPh>
    <rPh sb="6" eb="8">
      <t>ジョウキョウ</t>
    </rPh>
    <rPh sb="10" eb="12">
      <t>シュウロウ</t>
    </rPh>
    <rPh sb="12" eb="14">
      <t>テイチャク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4"/>
  </si>
  <si>
    <t>前年度末における
就労継続者数</t>
    <rPh sb="0" eb="3">
      <t>ゼンネンド</t>
    </rPh>
    <rPh sb="3" eb="4">
      <t>マツ</t>
    </rPh>
    <rPh sb="9" eb="11">
      <t>シュウロウ</t>
    </rPh>
    <rPh sb="11" eb="13">
      <t>ケイゾク</t>
    </rPh>
    <rPh sb="13" eb="14">
      <t>シャ</t>
    </rPh>
    <rPh sb="14" eb="15">
      <t>スウ</t>
    </rPh>
    <phoneticPr fontId="4"/>
  </si>
  <si>
    <t>【過去３年間における就労定着支援の利用者数】</t>
    <rPh sb="1" eb="3">
      <t>カコ</t>
    </rPh>
    <rPh sb="4" eb="6">
      <t>ネンカン</t>
    </rPh>
    <rPh sb="10" eb="12">
      <t>シュウロウ</t>
    </rPh>
    <rPh sb="12" eb="14">
      <t>テイチャク</t>
    </rPh>
    <rPh sb="14" eb="16">
      <t>シエン</t>
    </rPh>
    <rPh sb="17" eb="20">
      <t>リヨウシャ</t>
    </rPh>
    <rPh sb="20" eb="21">
      <t>スウ</t>
    </rPh>
    <phoneticPr fontId="4"/>
  </si>
  <si>
    <t>氏名</t>
    <rPh sb="0" eb="2">
      <t>シメイ</t>
    </rPh>
    <phoneticPr fontId="4"/>
  </si>
  <si>
    <t>就職日（年月日）</t>
    <rPh sb="0" eb="2">
      <t>シュウショク</t>
    </rPh>
    <rPh sb="2" eb="3">
      <t>ビ</t>
    </rPh>
    <rPh sb="4" eb="7">
      <t>ネンガッピ</t>
    </rPh>
    <phoneticPr fontId="4"/>
  </si>
  <si>
    <t>就職先事業所名</t>
    <rPh sb="0" eb="3">
      <t>シュウショクサキ</t>
    </rPh>
    <rPh sb="3" eb="6">
      <t>ジギョウショ</t>
    </rPh>
    <rPh sb="6" eb="7">
      <t>メイ</t>
    </rPh>
    <phoneticPr fontId="4"/>
  </si>
  <si>
    <t>就労定着支援の利用開始日（年月日）</t>
    <rPh sb="0" eb="2">
      <t>シュウロウ</t>
    </rPh>
    <rPh sb="2" eb="4">
      <t>テイチャク</t>
    </rPh>
    <rPh sb="4" eb="6">
      <t>シエン</t>
    </rPh>
    <rPh sb="7" eb="9">
      <t>リヨウ</t>
    </rPh>
    <rPh sb="9" eb="12">
      <t>カイシビ</t>
    </rPh>
    <rPh sb="13" eb="16">
      <t>ネンガッピ</t>
    </rPh>
    <phoneticPr fontId="4"/>
  </si>
  <si>
    <t>令和　　　　年　　　月　　　日提出</t>
    <rPh sb="0" eb="2">
      <t>レイワ</t>
    </rPh>
    <rPh sb="6" eb="7">
      <t>ネン</t>
    </rPh>
    <rPh sb="10" eb="11">
      <t>ガツ</t>
    </rPh>
    <rPh sb="14" eb="15">
      <t>ニチ</t>
    </rPh>
    <rPh sb="15" eb="17">
      <t>テイシュツ</t>
    </rPh>
    <phoneticPr fontId="3"/>
  </si>
  <si>
    <r>
      <rPr>
        <sz val="9"/>
        <rFont val="ＭＳ Ｐゴシック"/>
        <family val="3"/>
        <charset val="128"/>
        <scheme val="minor"/>
      </rPr>
      <t>（該当番号に〇）</t>
    </r>
    <r>
      <rPr>
        <sz val="11"/>
        <rFont val="ＭＳ Ｐゴシック"/>
        <family val="3"/>
        <charset val="128"/>
        <scheme val="minor"/>
      </rPr>
      <t xml:space="preserve">
利用者数区分</t>
    </r>
    <rPh sb="9" eb="12">
      <t>リヨウシャ</t>
    </rPh>
    <rPh sb="12" eb="13">
      <t>スウ</t>
    </rPh>
    <rPh sb="13" eb="15">
      <t>クブン</t>
    </rPh>
    <phoneticPr fontId="4"/>
  </si>
  <si>
    <r>
      <rPr>
        <sz val="9"/>
        <rFont val="ＭＳ Ｐゴシック"/>
        <family val="3"/>
        <charset val="128"/>
        <scheme val="minor"/>
      </rPr>
      <t>（該当番号に〇）</t>
    </r>
    <r>
      <rPr>
        <sz val="11"/>
        <rFont val="ＭＳ Ｐゴシック"/>
        <family val="3"/>
        <charset val="128"/>
        <scheme val="minor"/>
      </rPr>
      <t xml:space="preserve">
就労定着率区分</t>
    </r>
    <rPh sb="9" eb="11">
      <t>シュウロウ</t>
    </rPh>
    <rPh sb="11" eb="13">
      <t>テイチャク</t>
    </rPh>
    <rPh sb="13" eb="14">
      <t>リツ</t>
    </rPh>
    <rPh sb="14" eb="16">
      <t>クブン</t>
    </rPh>
    <phoneticPr fontId="4"/>
  </si>
  <si>
    <t>令和　　　年　　　月　　　日提出</t>
    <rPh sb="0" eb="2">
      <t>レイワ</t>
    </rPh>
    <rPh sb="5" eb="6">
      <t>ネン</t>
    </rPh>
    <rPh sb="9" eb="10">
      <t>ガツ</t>
    </rPh>
    <rPh sb="13" eb="14">
      <t>ニチ</t>
    </rPh>
    <rPh sb="14" eb="16">
      <t>テイシュツ</t>
    </rPh>
    <phoneticPr fontId="4"/>
  </si>
  <si>
    <t>前年度末時点の
就労継続状況</t>
    <rPh sb="0" eb="3">
      <t>ゼンネンド</t>
    </rPh>
    <rPh sb="3" eb="4">
      <t>マツ</t>
    </rPh>
    <rPh sb="4" eb="6">
      <t>ジテン</t>
    </rPh>
    <rPh sb="8" eb="10">
      <t>シュウロウ</t>
    </rPh>
    <rPh sb="10" eb="12">
      <t>ケイゾク</t>
    </rPh>
    <rPh sb="12" eb="14">
      <t>ジョウキョウ</t>
    </rPh>
    <phoneticPr fontId="4"/>
  </si>
  <si>
    <r>
      <t xml:space="preserve">就労継続者の状況
</t>
    </r>
    <r>
      <rPr>
        <sz val="12"/>
        <rFont val="ＭＳ Ｐゴシック"/>
        <family val="3"/>
        <charset val="128"/>
      </rPr>
      <t>（就労定着支援に係る基本報酬の算定区分に関する届出書）　（新規指定の場合）</t>
    </r>
    <rPh sb="0" eb="2">
      <t>シュウロウ</t>
    </rPh>
    <rPh sb="2" eb="4">
      <t>ケイゾク</t>
    </rPh>
    <rPh sb="4" eb="5">
      <t>シャ</t>
    </rPh>
    <rPh sb="6" eb="8">
      <t>ジョウキョウ</t>
    </rPh>
    <rPh sb="10" eb="12">
      <t>シュウロウ</t>
    </rPh>
    <rPh sb="12" eb="14">
      <t>テイチャク</t>
    </rPh>
    <rPh sb="14" eb="16">
      <t>シエン</t>
    </rPh>
    <rPh sb="17" eb="18">
      <t>カカ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rPh sb="38" eb="40">
      <t>シンキ</t>
    </rPh>
    <rPh sb="40" eb="42">
      <t>シテイ</t>
    </rPh>
    <rPh sb="43" eb="45">
      <t>バアイ</t>
    </rPh>
    <phoneticPr fontId="4"/>
  </si>
  <si>
    <t>（注）</t>
    <rPh sb="1" eb="2">
      <t>チュウ</t>
    </rPh>
    <phoneticPr fontId="4"/>
  </si>
  <si>
    <t>この色のセルは「2018/4/1」の形式で日付を入力してください。</t>
    <rPh sb="2" eb="3">
      <t>イロ</t>
    </rPh>
    <rPh sb="18" eb="20">
      <t>ケイシキ</t>
    </rPh>
    <rPh sb="21" eb="23">
      <t>ヒヅケ</t>
    </rPh>
    <phoneticPr fontId="4"/>
  </si>
  <si>
    <t>申請する事業所の名称</t>
    <rPh sb="0" eb="2">
      <t>シンセイ</t>
    </rPh>
    <rPh sb="4" eb="7">
      <t>ジギョウショ</t>
    </rPh>
    <rPh sb="8" eb="10">
      <t>メイショウ</t>
    </rPh>
    <phoneticPr fontId="4"/>
  </si>
  <si>
    <t>一体的に運営する就労移
行支援事業所等の名称</t>
    <rPh sb="0" eb="2">
      <t>イッタイ</t>
    </rPh>
    <rPh sb="2" eb="3">
      <t>テキ</t>
    </rPh>
    <rPh sb="4" eb="6">
      <t>ウンエイ</t>
    </rPh>
    <rPh sb="8" eb="10">
      <t>シュウロウ</t>
    </rPh>
    <rPh sb="10" eb="11">
      <t>イ</t>
    </rPh>
    <rPh sb="12" eb="13">
      <t>ギョウ</t>
    </rPh>
    <rPh sb="13" eb="15">
      <t>シエン</t>
    </rPh>
    <rPh sb="15" eb="18">
      <t>ジギョウショ</t>
    </rPh>
    <rPh sb="18" eb="19">
      <t>トウ</t>
    </rPh>
    <rPh sb="20" eb="22">
      <t>メイショウ</t>
    </rPh>
    <phoneticPr fontId="4"/>
  </si>
  <si>
    <t>左の事業所の
指定年月日</t>
    <rPh sb="0" eb="1">
      <t>ヒダリ</t>
    </rPh>
    <rPh sb="2" eb="5">
      <t>ジギョウショ</t>
    </rPh>
    <rPh sb="7" eb="8">
      <t>ユビ</t>
    </rPh>
    <rPh sb="8" eb="9">
      <t>サダム</t>
    </rPh>
    <rPh sb="9" eb="10">
      <t>トシ</t>
    </rPh>
    <rPh sb="10" eb="11">
      <t>ツキ</t>
    </rPh>
    <rPh sb="11" eb="12">
      <t>ヒ</t>
    </rPh>
    <phoneticPr fontId="4"/>
  </si>
  <si>
    <t>実施主体の要件該当</t>
    <rPh sb="0" eb="2">
      <t>ジッシ</t>
    </rPh>
    <rPh sb="2" eb="4">
      <t>シュタイ</t>
    </rPh>
    <rPh sb="5" eb="7">
      <t>ヨウケン</t>
    </rPh>
    <rPh sb="7" eb="9">
      <t>ガイトウ</t>
    </rPh>
    <phoneticPr fontId="4"/>
  </si>
  <si>
    <t>過去３年間の就職者数</t>
    <rPh sb="0" eb="2">
      <t>カコ</t>
    </rPh>
    <rPh sb="3" eb="5">
      <t>ネンカン</t>
    </rPh>
    <rPh sb="6" eb="8">
      <t>シュウショク</t>
    </rPh>
    <rPh sb="8" eb="9">
      <t>シャ</t>
    </rPh>
    <rPh sb="9" eb="10">
      <t>スウ</t>
    </rPh>
    <phoneticPr fontId="4"/>
  </si>
  <si>
    <r>
      <t xml:space="preserve">平均利用者数
</t>
    </r>
    <r>
      <rPr>
        <sz val="9"/>
        <rFont val="ＭＳ Ｐゴシック"/>
        <family val="3"/>
        <charset val="128"/>
      </rPr>
      <t>(過去3年間の定着者数の70％)</t>
    </r>
    <rPh sb="0" eb="2">
      <t>ヘイキン</t>
    </rPh>
    <rPh sb="2" eb="4">
      <t>リヨウ</t>
    </rPh>
    <rPh sb="4" eb="5">
      <t>シャ</t>
    </rPh>
    <rPh sb="5" eb="6">
      <t>スウ</t>
    </rPh>
    <phoneticPr fontId="4"/>
  </si>
  <si>
    <t>過去３年間の定着者数</t>
    <rPh sb="0" eb="2">
      <t>カコ</t>
    </rPh>
    <rPh sb="3" eb="5">
      <t>ネンカン</t>
    </rPh>
    <rPh sb="6" eb="9">
      <t>テイチャクシャ</t>
    </rPh>
    <rPh sb="9" eb="10">
      <t>スウ</t>
    </rPh>
    <phoneticPr fontId="4"/>
  </si>
  <si>
    <t>必要就労定着支援員数</t>
    <rPh sb="0" eb="2">
      <t>ヒツヨウ</t>
    </rPh>
    <rPh sb="2" eb="4">
      <t>シュウロウ</t>
    </rPh>
    <rPh sb="4" eb="6">
      <t>テイチャク</t>
    </rPh>
    <rPh sb="6" eb="8">
      <t>シエン</t>
    </rPh>
    <rPh sb="8" eb="9">
      <t>イン</t>
    </rPh>
    <rPh sb="9" eb="10">
      <t>スウ</t>
    </rPh>
    <phoneticPr fontId="4"/>
  </si>
  <si>
    <t>申請月の前月末に
おける就労継続者数</t>
    <rPh sb="0" eb="2">
      <t>シンセイ</t>
    </rPh>
    <rPh sb="2" eb="3">
      <t>ツキ</t>
    </rPh>
    <rPh sb="4" eb="6">
      <t>ゼンゲツ</t>
    </rPh>
    <rPh sb="6" eb="7">
      <t>マツ</t>
    </rPh>
    <rPh sb="12" eb="14">
      <t>シュウロウ</t>
    </rPh>
    <rPh sb="14" eb="16">
      <t>ケイゾク</t>
    </rPh>
    <rPh sb="16" eb="17">
      <t>シャ</t>
    </rPh>
    <rPh sb="17" eb="18">
      <t>スウ</t>
    </rPh>
    <phoneticPr fontId="4"/>
  </si>
  <si>
    <t>下表には</t>
    <rPh sb="0" eb="1">
      <t>シタ</t>
    </rPh>
    <rPh sb="1" eb="2">
      <t>ヒョウ</t>
    </rPh>
    <phoneticPr fontId="4"/>
  </si>
  <si>
    <t>過去３年間の就職者数に対する継続者の割合</t>
    <rPh sb="0" eb="2">
      <t>カコ</t>
    </rPh>
    <rPh sb="3" eb="5">
      <t>ネンカン</t>
    </rPh>
    <rPh sb="6" eb="9">
      <t>シュウショクシャ</t>
    </rPh>
    <rPh sb="9" eb="10">
      <t>スウ</t>
    </rPh>
    <rPh sb="11" eb="12">
      <t>タイ</t>
    </rPh>
    <rPh sb="14" eb="16">
      <t>ケイゾク</t>
    </rPh>
    <rPh sb="16" eb="17">
      <t>シャ</t>
    </rPh>
    <rPh sb="18" eb="20">
      <t>ワリアイ</t>
    </rPh>
    <phoneticPr fontId="4"/>
  </si>
  <si>
    <t>%</t>
    <phoneticPr fontId="4"/>
  </si>
  <si>
    <r>
      <t>以降に一般就労した者を日付の</t>
    </r>
    <r>
      <rPr>
        <u/>
        <sz val="12"/>
        <rFont val="ＭＳ Ｐゴシック"/>
        <family val="3"/>
        <charset val="128"/>
      </rPr>
      <t>古い順</t>
    </r>
    <r>
      <rPr>
        <sz val="12"/>
        <rFont val="ＭＳ Ｐゴシック"/>
        <family val="3"/>
        <charset val="128"/>
      </rPr>
      <t>に記載してください。</t>
    </r>
    <r>
      <rPr>
        <sz val="9"/>
        <rFont val="ＭＳ Ｐゴシック"/>
        <family val="3"/>
        <charset val="128"/>
      </rPr>
      <t>（行が不足するときは下にコピーしてください）</t>
    </r>
    <rPh sb="0" eb="2">
      <t>イコウ</t>
    </rPh>
    <rPh sb="3" eb="5">
      <t>イッパン</t>
    </rPh>
    <rPh sb="5" eb="7">
      <t>シュウロウ</t>
    </rPh>
    <rPh sb="9" eb="10">
      <t>モノ</t>
    </rPh>
    <rPh sb="11" eb="13">
      <t>ヒヅケ</t>
    </rPh>
    <rPh sb="14" eb="15">
      <t>フル</t>
    </rPh>
    <rPh sb="16" eb="17">
      <t>ジュン</t>
    </rPh>
    <rPh sb="18" eb="20">
      <t>キサイ</t>
    </rPh>
    <rPh sb="28" eb="29">
      <t>ギョウ</t>
    </rPh>
    <rPh sb="30" eb="32">
      <t>フソク</t>
    </rPh>
    <rPh sb="37" eb="38">
      <t>シタ</t>
    </rPh>
    <phoneticPr fontId="4"/>
  </si>
  <si>
    <t>利用者氏名</t>
    <rPh sb="0" eb="3">
      <t>リヨウシャ</t>
    </rPh>
    <rPh sb="3" eb="4">
      <t>シ</t>
    </rPh>
    <rPh sb="4" eb="5">
      <t>メイ</t>
    </rPh>
    <phoneticPr fontId="4"/>
  </si>
  <si>
    <t>就　職　日</t>
    <rPh sb="0" eb="1">
      <t>シュウ</t>
    </rPh>
    <rPh sb="2" eb="3">
      <t>ショク</t>
    </rPh>
    <rPh sb="4" eb="5">
      <t>ビ</t>
    </rPh>
    <phoneticPr fontId="4"/>
  </si>
  <si>
    <r>
      <t xml:space="preserve">離　職　日
</t>
    </r>
    <r>
      <rPr>
        <sz val="9"/>
        <rFont val="ＭＳ Ｐゴシック"/>
        <family val="3"/>
        <charset val="128"/>
      </rPr>
      <t>（在籍者は空欄のまま）</t>
    </r>
    <rPh sb="0" eb="1">
      <t>リ</t>
    </rPh>
    <rPh sb="2" eb="3">
      <t>ショク</t>
    </rPh>
    <rPh sb="4" eb="5">
      <t>ビ</t>
    </rPh>
    <rPh sb="7" eb="10">
      <t>ザイセキシャ</t>
    </rPh>
    <rPh sb="11" eb="13">
      <t>クウラン</t>
    </rPh>
    <phoneticPr fontId="4"/>
  </si>
  <si>
    <t>過去３年実績</t>
    <rPh sb="0" eb="2">
      <t>カコ</t>
    </rPh>
    <rPh sb="3" eb="4">
      <t>ネン</t>
    </rPh>
    <rPh sb="4" eb="6">
      <t>ジッセキ</t>
    </rPh>
    <phoneticPr fontId="4"/>
  </si>
  <si>
    <t>6月以上継続</t>
    <rPh sb="1" eb="2">
      <t>ガツ</t>
    </rPh>
    <rPh sb="2" eb="4">
      <t>イジョウ</t>
    </rPh>
    <rPh sb="4" eb="6">
      <t>ケイゾク</t>
    </rPh>
    <phoneticPr fontId="4"/>
  </si>
  <si>
    <t>就労
継続</t>
    <rPh sb="0" eb="2">
      <t>シュウロウ</t>
    </rPh>
    <rPh sb="3" eb="5">
      <t>ケイゾク</t>
    </rPh>
    <phoneticPr fontId="4"/>
  </si>
  <si>
    <t>開設予定年月日</t>
    <rPh sb="0" eb="2">
      <t>カイセツ</t>
    </rPh>
    <rPh sb="2" eb="4">
      <t>ヨテイ</t>
    </rPh>
    <rPh sb="4" eb="7">
      <t>ネンガッピ</t>
    </rPh>
    <phoneticPr fontId="4"/>
  </si>
  <si>
    <t>１　新規　　　　２　継続　　　　３　変更</t>
    <rPh sb="2" eb="4">
      <t>シンキ</t>
    </rPh>
    <rPh sb="10" eb="12">
      <t>ケイゾク</t>
    </rPh>
    <rPh sb="18" eb="20">
      <t>ヘンコウ</t>
    </rPh>
    <phoneticPr fontId="20"/>
  </si>
  <si>
    <t>適用年月日</t>
    <rPh sb="0" eb="2">
      <t>テキヨウ</t>
    </rPh>
    <rPh sb="2" eb="5">
      <t>ネンガッピ</t>
    </rPh>
    <phoneticPr fontId="21"/>
  </si>
  <si>
    <t>指定年月日</t>
    <rPh sb="0" eb="2">
      <t>シテイ</t>
    </rPh>
    <rPh sb="2" eb="5">
      <t>ネンガッピ</t>
    </rPh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</si>
  <si>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</si>
  <si>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令和　　　年　　月　　日</t>
    <rPh sb="0" eb="2">
      <t>レイワ</t>
    </rPh>
    <rPh sb="5" eb="6">
      <t>ネン</t>
    </rPh>
    <rPh sb="8" eb="9">
      <t>ガツ</t>
    </rPh>
    <rPh sb="11" eb="12">
      <t>ヒ</t>
    </rPh>
    <phoneticPr fontId="20"/>
  </si>
  <si>
    <t>事業所（施設）名</t>
    <rPh sb="0" eb="3">
      <t>ジギョウショ</t>
    </rPh>
    <rPh sb="4" eb="6">
      <t>シセツ</t>
    </rPh>
    <rPh sb="7" eb="8">
      <t>メイ</t>
    </rPh>
    <phoneticPr fontId="4"/>
  </si>
  <si>
    <t>有　・　無</t>
    <rPh sb="0" eb="1">
      <t>タモツ</t>
    </rPh>
    <rPh sb="4" eb="5">
      <t>ム</t>
    </rPh>
    <phoneticPr fontId="3"/>
  </si>
  <si>
    <t>上記のうち算入除外利用者の有無</t>
    <rPh sb="0" eb="2">
      <t>ジョウキ</t>
    </rPh>
    <rPh sb="5" eb="7">
      <t>サンニュウ</t>
    </rPh>
    <rPh sb="7" eb="9">
      <t>ジョガイ</t>
    </rPh>
    <rPh sb="9" eb="12">
      <t>リヨウシャ</t>
    </rPh>
    <rPh sb="13" eb="15">
      <t>ウム</t>
    </rPh>
    <phoneticPr fontId="4"/>
  </si>
  <si>
    <r>
      <t xml:space="preserve">異動区分
</t>
    </r>
    <r>
      <rPr>
        <sz val="8"/>
        <rFont val="ＭＳ ゴシック"/>
        <family val="3"/>
        <charset val="128"/>
      </rPr>
      <t>（該当の番号に〇）</t>
    </r>
    <rPh sb="0" eb="2">
      <t>イドウ</t>
    </rPh>
    <rPh sb="2" eb="4">
      <t>クブン</t>
    </rPh>
    <rPh sb="6" eb="8">
      <t>ガイトウ</t>
    </rPh>
    <rPh sb="9" eb="11">
      <t>バンゴウ</t>
    </rPh>
    <phoneticPr fontId="21"/>
  </si>
  <si>
    <t>注1 「（別添１）就労継続者の状況」、又は「（別添２）「就労継続者の状況（新規指定の場合）」を
     添付すること。
注2 「異動区分」欄については、就労定着率区分に変更がないときは「２　継続」に、変更があるときは
　　「３変更」に○を付すこと。
注3　年度途中で指定を受けた事業所においては、指定後１年を経過した日の属する月（13か月目）から当該年度
　　 の3月までは、指定から12か月目までの直近1年間の利用者総数のうち、12か月目の末日において就労が継続
　　 している者の数の割合を就労定着率区分とし、変更が生じる場合は13か月目の末日までに届け出ること。</t>
    <rPh sb="0" eb="1">
      <t>チュウ</t>
    </rPh>
    <rPh sb="5" eb="7">
      <t>ベッテン</t>
    </rPh>
    <rPh sb="9" eb="11">
      <t>シュウロウ</t>
    </rPh>
    <rPh sb="11" eb="13">
      <t>ケイゾク</t>
    </rPh>
    <rPh sb="13" eb="14">
      <t>シャ</t>
    </rPh>
    <rPh sb="15" eb="17">
      <t>ジョウキョウ</t>
    </rPh>
    <rPh sb="19" eb="20">
      <t>マタ</t>
    </rPh>
    <rPh sb="37" eb="39">
      <t>シンキ</t>
    </rPh>
    <rPh sb="42" eb="44">
      <t>バアイ</t>
    </rPh>
    <rPh sb="53" eb="55">
      <t>テンプ</t>
    </rPh>
    <phoneticPr fontId="4"/>
  </si>
  <si>
    <r>
      <t xml:space="preserve">注１　前年度末時点の継続状況には、就労が継続している場合には「継続」、離職している場合には「離職」と記入。
注２　行が足りない場合は適宜追加して記入。
</t>
    </r>
    <r>
      <rPr>
        <sz val="9"/>
        <rFont val="ＭＳ ゴシック"/>
        <family val="3"/>
      </rPr>
      <t>注３　就労定着支援の利用者の対象から除外した利用者がいる場合は、別途、該当利用者の氏名と除外の理由
　（①虐待による離職、②事業所の倒産、③利用者の死亡）を記載した表を添付すること。</t>
    </r>
    <rPh sb="0" eb="1">
      <t>チュウ</t>
    </rPh>
    <rPh sb="3" eb="6">
      <t>ゼンネンド</t>
    </rPh>
    <rPh sb="6" eb="7">
      <t>マツ</t>
    </rPh>
    <rPh sb="7" eb="9">
      <t>ジテン</t>
    </rPh>
    <rPh sb="10" eb="12">
      <t>ケイゾク</t>
    </rPh>
    <rPh sb="12" eb="14">
      <t>ジョウキョウ</t>
    </rPh>
    <rPh sb="17" eb="19">
      <t>シュウロウ</t>
    </rPh>
    <rPh sb="20" eb="22">
      <t>ケイゾク</t>
    </rPh>
    <rPh sb="26" eb="28">
      <t>バアイ</t>
    </rPh>
    <rPh sb="31" eb="33">
      <t>ケイゾク</t>
    </rPh>
    <rPh sb="35" eb="37">
      <t>リショク</t>
    </rPh>
    <rPh sb="41" eb="43">
      <t>バアイ</t>
    </rPh>
    <rPh sb="46" eb="48">
      <t>リショク</t>
    </rPh>
    <rPh sb="50" eb="52">
      <t>キニュウ</t>
    </rPh>
    <rPh sb="54" eb="55">
      <t>チュウ</t>
    </rPh>
    <rPh sb="57" eb="58">
      <t>ギョウ</t>
    </rPh>
    <rPh sb="59" eb="60">
      <t>タ</t>
    </rPh>
    <rPh sb="63" eb="65">
      <t>バアイ</t>
    </rPh>
    <rPh sb="66" eb="68">
      <t>テキギ</t>
    </rPh>
    <rPh sb="68" eb="70">
      <t>ツイカ</t>
    </rPh>
    <rPh sb="72" eb="74">
      <t>キニュウ</t>
    </rPh>
    <phoneticPr fontId="4"/>
  </si>
  <si>
    <t>（別添１）</t>
    <phoneticPr fontId="3"/>
  </si>
  <si>
    <t>（別添２）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</si>
</sst>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6"/>
      <name val="游ゴシック"/>
      <family val="3"/>
    </font>
    <font>
      <sz val="6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>
      <alignment vertical="center"/>
    </xf>
  </cellStyleXfs>
  <cellXfs count="22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0" xfId="1" applyFont="1" applyBorder="1">
      <alignment vertical="center"/>
    </xf>
    <xf numFmtId="49" fontId="2" fillId="0" borderId="0" xfId="1" applyNumberFormat="1" applyFont="1" applyBorder="1" applyAlignment="1">
      <alignment vertical="center"/>
    </xf>
    <xf numFmtId="0" fontId="2" fillId="0" borderId="5" xfId="1" applyFont="1" applyBorder="1">
      <alignment vertical="center"/>
    </xf>
    <xf numFmtId="0" fontId="2" fillId="0" borderId="0" xfId="1" applyFont="1" applyBorder="1" applyAlignment="1">
      <alignment vertical="center"/>
    </xf>
    <xf numFmtId="0" fontId="2" fillId="0" borderId="6" xfId="1" applyFont="1" applyBorder="1" applyAlignment="1">
      <alignment horizontal="left" vertical="center"/>
    </xf>
    <xf numFmtId="0" fontId="2" fillId="0" borderId="6" xfId="1" applyFont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9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9" xfId="1" applyFont="1" applyFill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8" xfId="1" applyFont="1" applyBorder="1" applyAlignment="1">
      <alignment horizontal="left" vertical="center"/>
    </xf>
    <xf numFmtId="0" fontId="2" fillId="0" borderId="6" xfId="1" applyFont="1" applyBorder="1">
      <alignment vertical="center"/>
    </xf>
    <xf numFmtId="0" fontId="2" fillId="0" borderId="4" xfId="1" applyNumberFormat="1" applyFont="1" applyBorder="1" applyAlignment="1">
      <alignment horizontal="center" vertical="center" textRotation="255" wrapText="1"/>
    </xf>
    <xf numFmtId="0" fontId="2" fillId="0" borderId="8" xfId="1" applyFont="1" applyBorder="1">
      <alignment vertical="center"/>
    </xf>
    <xf numFmtId="0" fontId="2" fillId="0" borderId="0" xfId="1" applyFont="1" applyBorder="1" applyAlignment="1">
      <alignment vertical="top"/>
    </xf>
    <xf numFmtId="0" fontId="5" fillId="0" borderId="0" xfId="1" applyFont="1">
      <alignment vertical="center"/>
    </xf>
    <xf numFmtId="0" fontId="5" fillId="0" borderId="25" xfId="1" applyFont="1" applyFill="1" applyBorder="1" applyAlignment="1">
      <alignment vertical="center"/>
    </xf>
    <xf numFmtId="0" fontId="5" fillId="0" borderId="25" xfId="1" applyFont="1" applyFill="1" applyBorder="1">
      <alignment vertical="center"/>
    </xf>
    <xf numFmtId="0" fontId="10" fillId="0" borderId="0" xfId="1" applyFont="1">
      <alignment vertical="center"/>
    </xf>
    <xf numFmtId="0" fontId="5" fillId="0" borderId="0" xfId="1" applyFont="1" applyAlignment="1"/>
    <xf numFmtId="0" fontId="2" fillId="0" borderId="0" xfId="1" applyFont="1" applyAlignment="1"/>
    <xf numFmtId="56" fontId="5" fillId="2" borderId="25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2" borderId="1" xfId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5" fillId="0" borderId="25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vertical="center" wrapText="1"/>
    </xf>
    <xf numFmtId="0" fontId="5" fillId="0" borderId="9" xfId="1" applyFont="1" applyBorder="1" applyAlignment="1"/>
    <xf numFmtId="0" fontId="7" fillId="0" borderId="0" xfId="1" applyFont="1" applyAlignment="1">
      <alignment vertical="center"/>
    </xf>
    <xf numFmtId="0" fontId="13" fillId="0" borderId="0" xfId="4" applyFont="1">
      <alignment vertical="center"/>
    </xf>
    <xf numFmtId="0" fontId="11" fillId="0" borderId="0" xfId="3" applyAlignment="1">
      <alignment vertical="center"/>
    </xf>
    <xf numFmtId="0" fontId="13" fillId="0" borderId="0" xfId="3" applyFont="1" applyBorder="1" applyAlignment="1">
      <alignment horizontal="center" vertical="center"/>
    </xf>
    <xf numFmtId="0" fontId="11" fillId="0" borderId="0" xfId="3">
      <alignment vertical="center"/>
    </xf>
    <xf numFmtId="0" fontId="6" fillId="0" borderId="0" xfId="3" applyFont="1" applyAlignment="1">
      <alignment horizontal="right" vertical="center"/>
    </xf>
    <xf numFmtId="0" fontId="13" fillId="0" borderId="4" xfId="3" applyFont="1" applyBorder="1" applyAlignment="1">
      <alignment vertical="center"/>
    </xf>
    <xf numFmtId="0" fontId="13" fillId="0" borderId="4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0" xfId="3" applyFont="1" applyBorder="1" applyAlignment="1">
      <alignment horizontal="left" vertical="center"/>
    </xf>
    <xf numFmtId="0" fontId="13" fillId="3" borderId="0" xfId="3" applyFont="1" applyFill="1">
      <alignment vertical="center"/>
    </xf>
    <xf numFmtId="0" fontId="13" fillId="2" borderId="1" xfId="4" applyFont="1" applyFill="1" applyBorder="1" applyAlignment="1">
      <alignment horizontal="left" vertical="center"/>
    </xf>
    <xf numFmtId="0" fontId="13" fillId="2" borderId="34" xfId="4" applyFont="1" applyFill="1" applyBorder="1" applyAlignment="1">
      <alignment horizontal="center" vertical="center" shrinkToFit="1"/>
    </xf>
    <xf numFmtId="0" fontId="13" fillId="2" borderId="1" xfId="4" applyFont="1" applyFill="1" applyBorder="1" applyAlignment="1">
      <alignment horizontal="center" vertical="center" shrinkToFit="1"/>
    </xf>
    <xf numFmtId="0" fontId="13" fillId="2" borderId="26" xfId="3" applyFont="1" applyFill="1" applyBorder="1" applyAlignment="1">
      <alignment horizontal="center" vertical="center"/>
    </xf>
    <xf numFmtId="0" fontId="13" fillId="2" borderId="25" xfId="3" applyFont="1" applyFill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4" fillId="0" borderId="0" xfId="6" applyFont="1" applyAlignment="1">
      <alignment vertical="center"/>
    </xf>
    <xf numFmtId="0" fontId="5" fillId="0" borderId="38" xfId="1" applyFont="1" applyFill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0" borderId="24" xfId="1" applyFont="1" applyBorder="1" applyAlignment="1">
      <alignment horizontal="right" vertical="center"/>
    </xf>
    <xf numFmtId="0" fontId="2" fillId="0" borderId="26" xfId="1" applyFont="1" applyBorder="1" applyAlignment="1">
      <alignment horizontal="right" vertical="center"/>
    </xf>
    <xf numFmtId="0" fontId="2" fillId="0" borderId="25" xfId="1" applyFont="1" applyBorder="1" applyAlignment="1">
      <alignment horizontal="right" vertical="center"/>
    </xf>
    <xf numFmtId="0" fontId="22" fillId="2" borderId="24" xfId="6" applyFont="1" applyFill="1" applyBorder="1" applyAlignment="1">
      <alignment horizontal="center" vertical="center" wrapText="1"/>
    </xf>
    <xf numFmtId="0" fontId="24" fillId="2" borderId="26" xfId="6" applyFont="1" applyFill="1" applyBorder="1" applyAlignment="1">
      <alignment horizontal="center" vertical="center" wrapText="1"/>
    </xf>
    <xf numFmtId="0" fontId="24" fillId="2" borderId="25" xfId="6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 textRotation="255" wrapText="1"/>
    </xf>
    <xf numFmtId="0" fontId="2" fillId="0" borderId="3" xfId="1" applyFont="1" applyBorder="1" applyAlignment="1">
      <alignment horizontal="center" vertical="center" textRotation="255" wrapText="1"/>
    </xf>
    <xf numFmtId="0" fontId="2" fillId="0" borderId="5" xfId="1" applyFont="1" applyBorder="1" applyAlignment="1">
      <alignment horizontal="center" vertical="center" textRotation="255" wrapText="1"/>
    </xf>
    <xf numFmtId="0" fontId="2" fillId="0" borderId="6" xfId="1" applyFont="1" applyBorder="1" applyAlignment="1">
      <alignment horizontal="center" vertical="center" textRotation="255" wrapText="1"/>
    </xf>
    <xf numFmtId="0" fontId="2" fillId="0" borderId="7" xfId="1" applyFont="1" applyBorder="1" applyAlignment="1">
      <alignment horizontal="center" vertical="center" textRotation="255" wrapText="1"/>
    </xf>
    <xf numFmtId="0" fontId="2" fillId="0" borderId="8" xfId="1" applyFont="1" applyBorder="1" applyAlignment="1">
      <alignment horizontal="center" vertical="center" textRotation="255" wrapText="1"/>
    </xf>
    <xf numFmtId="0" fontId="5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2" fontId="2" fillId="2" borderId="36" xfId="1" applyNumberFormat="1" applyFont="1" applyFill="1" applyBorder="1" applyAlignment="1">
      <alignment horizontal="center" vertical="center"/>
    </xf>
    <xf numFmtId="2" fontId="2" fillId="2" borderId="34" xfId="1" applyNumberFormat="1" applyFont="1" applyFill="1" applyBorder="1" applyAlignment="1">
      <alignment horizontal="center" vertical="center"/>
    </xf>
    <xf numFmtId="2" fontId="2" fillId="2" borderId="37" xfId="1" applyNumberFormat="1" applyFont="1" applyFill="1" applyBorder="1" applyAlignment="1">
      <alignment horizontal="center" vertical="center"/>
    </xf>
    <xf numFmtId="2" fontId="2" fillId="2" borderId="15" xfId="1" applyNumberFormat="1" applyFont="1" applyFill="1" applyBorder="1" applyAlignment="1">
      <alignment horizontal="center" vertical="center"/>
    </xf>
    <xf numFmtId="2" fontId="2" fillId="2" borderId="16" xfId="1" applyNumberFormat="1" applyFont="1" applyFill="1" applyBorder="1" applyAlignment="1">
      <alignment horizontal="center" vertical="center"/>
    </xf>
    <xf numFmtId="2" fontId="2" fillId="2" borderId="17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24" xfId="1" applyFont="1" applyFill="1" applyBorder="1" applyAlignment="1">
      <alignment horizontal="center" vertical="center" shrinkToFit="1"/>
    </xf>
    <xf numFmtId="0" fontId="2" fillId="0" borderId="26" xfId="1" applyFont="1" applyFill="1" applyBorder="1" applyAlignment="1">
      <alignment horizontal="center" vertical="center" shrinkToFit="1"/>
    </xf>
    <xf numFmtId="0" fontId="2" fillId="0" borderId="25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24" fillId="0" borderId="24" xfId="6" applyFont="1" applyBorder="1" applyAlignment="1">
      <alignment horizontal="center" vertical="center"/>
    </xf>
    <xf numFmtId="0" fontId="24" fillId="0" borderId="26" xfId="6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textRotation="255" wrapText="1"/>
    </xf>
    <xf numFmtId="0" fontId="2" fillId="2" borderId="3" xfId="1" applyFont="1" applyFill="1" applyBorder="1" applyAlignment="1">
      <alignment horizontal="center" vertical="center" textRotation="255" wrapText="1"/>
    </xf>
    <xf numFmtId="0" fontId="2" fillId="2" borderId="5" xfId="1" applyFont="1" applyFill="1" applyBorder="1" applyAlignment="1">
      <alignment horizontal="center" vertical="center" textRotation="255" wrapText="1"/>
    </xf>
    <xf numFmtId="0" fontId="2" fillId="2" borderId="6" xfId="1" applyFont="1" applyFill="1" applyBorder="1" applyAlignment="1">
      <alignment horizontal="center" vertical="center" textRotation="255" wrapText="1"/>
    </xf>
    <xf numFmtId="0" fontId="2" fillId="2" borderId="7" xfId="1" applyFont="1" applyFill="1" applyBorder="1" applyAlignment="1">
      <alignment horizontal="center" vertical="center" textRotation="255" wrapText="1"/>
    </xf>
    <xf numFmtId="0" fontId="2" fillId="2" borderId="8" xfId="1" applyFont="1" applyFill="1" applyBorder="1" applyAlignment="1">
      <alignment horizontal="center" vertical="center" textRotation="255" wrapText="1"/>
    </xf>
    <xf numFmtId="0" fontId="2" fillId="2" borderId="2" xfId="1" applyNumberFormat="1" applyFont="1" applyFill="1" applyBorder="1" applyAlignment="1">
      <alignment horizontal="center" vertical="center" textRotation="255" wrapText="1"/>
    </xf>
    <xf numFmtId="0" fontId="2" fillId="2" borderId="3" xfId="1" applyNumberFormat="1" applyFont="1" applyFill="1" applyBorder="1" applyAlignment="1">
      <alignment horizontal="center" vertical="center" textRotation="255" wrapText="1"/>
    </xf>
    <xf numFmtId="0" fontId="2" fillId="2" borderId="5" xfId="1" applyNumberFormat="1" applyFont="1" applyFill="1" applyBorder="1" applyAlignment="1">
      <alignment horizontal="center" vertical="center" textRotation="255" wrapText="1"/>
    </xf>
    <xf numFmtId="0" fontId="2" fillId="2" borderId="6" xfId="1" applyNumberFormat="1" applyFont="1" applyFill="1" applyBorder="1" applyAlignment="1">
      <alignment horizontal="center" vertical="center" textRotation="255" wrapText="1"/>
    </xf>
    <xf numFmtId="0" fontId="2" fillId="2" borderId="7" xfId="1" applyNumberFormat="1" applyFont="1" applyFill="1" applyBorder="1" applyAlignment="1">
      <alignment horizontal="center" vertical="center" textRotation="255" wrapText="1"/>
    </xf>
    <xf numFmtId="0" fontId="2" fillId="2" borderId="8" xfId="1" applyNumberFormat="1" applyFont="1" applyFill="1" applyBorder="1" applyAlignment="1">
      <alignment horizontal="center" vertical="center" textRotation="255" wrapText="1"/>
    </xf>
    <xf numFmtId="0" fontId="2" fillId="0" borderId="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37" xfId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center" vertical="center"/>
    </xf>
    <xf numFmtId="58" fontId="5" fillId="0" borderId="1" xfId="1" applyNumberFormat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left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58" fontId="5" fillId="0" borderId="1" xfId="1" applyNumberFormat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58" fontId="5" fillId="0" borderId="2" xfId="1" applyNumberFormat="1" applyFont="1" applyFill="1" applyBorder="1" applyAlignment="1">
      <alignment horizontal="center" vertical="center"/>
    </xf>
    <xf numFmtId="58" fontId="5" fillId="0" borderId="24" xfId="1" applyNumberFormat="1" applyFont="1" applyFill="1" applyBorder="1" applyAlignment="1">
      <alignment horizontal="center" vertical="center"/>
    </xf>
    <xf numFmtId="0" fontId="5" fillId="0" borderId="25" xfId="1" applyNumberFormat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/>
    </xf>
    <xf numFmtId="58" fontId="5" fillId="0" borderId="25" xfId="1" applyNumberFormat="1" applyFont="1" applyFill="1" applyBorder="1" applyAlignment="1">
      <alignment horizontal="center" vertical="center"/>
    </xf>
    <xf numFmtId="0" fontId="5" fillId="0" borderId="26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10" fillId="0" borderId="29" xfId="1" applyFont="1" applyFill="1" applyBorder="1" applyAlignment="1">
      <alignment horizontal="center" vertical="center"/>
    </xf>
    <xf numFmtId="0" fontId="10" fillId="0" borderId="33" xfId="1" applyFont="1" applyFill="1" applyBorder="1" applyAlignment="1">
      <alignment horizontal="center" vertical="center"/>
    </xf>
    <xf numFmtId="0" fontId="10" fillId="2" borderId="28" xfId="1" applyFont="1" applyFill="1" applyBorder="1" applyAlignment="1">
      <alignment horizontal="center" vertical="center" shrinkToFit="1"/>
    </xf>
    <xf numFmtId="0" fontId="10" fillId="2" borderId="27" xfId="1" applyFont="1" applyFill="1" applyBorder="1" applyAlignment="1">
      <alignment horizontal="center" vertical="center" shrinkToFit="1"/>
    </xf>
    <xf numFmtId="0" fontId="10" fillId="2" borderId="23" xfId="1" applyFont="1" applyFill="1" applyBorder="1" applyAlignment="1">
      <alignment horizontal="center" vertical="center" shrinkToFit="1"/>
    </xf>
    <xf numFmtId="0" fontId="10" fillId="2" borderId="31" xfId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horizontal="center" vertical="center"/>
    </xf>
    <xf numFmtId="0" fontId="13" fillId="0" borderId="24" xfId="4" applyFont="1" applyFill="1" applyBorder="1" applyAlignment="1">
      <alignment horizontal="center" vertical="center"/>
    </xf>
    <xf numFmtId="0" fontId="13" fillId="0" borderId="25" xfId="4" applyFont="1" applyFill="1" applyBorder="1" applyAlignment="1">
      <alignment horizontal="center" vertical="center"/>
    </xf>
    <xf numFmtId="0" fontId="13" fillId="0" borderId="24" xfId="4" applyFont="1" applyFill="1" applyBorder="1" applyAlignment="1">
      <alignment horizontal="center" vertical="center" shrinkToFit="1"/>
    </xf>
    <xf numFmtId="0" fontId="13" fillId="0" borderId="26" xfId="4" applyFont="1" applyFill="1" applyBorder="1" applyAlignment="1">
      <alignment horizontal="center" vertical="center" shrinkToFit="1"/>
    </xf>
    <xf numFmtId="0" fontId="13" fillId="0" borderId="24" xfId="4" applyFont="1" applyBorder="1" applyAlignment="1">
      <alignment horizontal="center" vertical="center"/>
    </xf>
    <xf numFmtId="0" fontId="13" fillId="0" borderId="26" xfId="4" applyFont="1" applyBorder="1" applyAlignment="1">
      <alignment horizontal="center" vertical="center"/>
    </xf>
    <xf numFmtId="0" fontId="13" fillId="0" borderId="25" xfId="4" applyFont="1" applyBorder="1" applyAlignment="1">
      <alignment horizontal="center" vertical="center"/>
    </xf>
    <xf numFmtId="176" fontId="13" fillId="3" borderId="1" xfId="4" applyNumberFormat="1" applyFont="1" applyFill="1" applyBorder="1" applyAlignment="1">
      <alignment horizontal="center" vertical="center" shrinkToFit="1"/>
    </xf>
    <xf numFmtId="0" fontId="13" fillId="0" borderId="25" xfId="4" applyFont="1" applyFill="1" applyBorder="1" applyAlignment="1">
      <alignment horizontal="center" vertical="center" shrinkToFit="1"/>
    </xf>
    <xf numFmtId="176" fontId="13" fillId="3" borderId="24" xfId="4" applyNumberFormat="1" applyFont="1" applyFill="1" applyBorder="1" applyAlignment="1">
      <alignment horizontal="center" vertical="center" shrinkToFit="1"/>
    </xf>
    <xf numFmtId="176" fontId="13" fillId="3" borderId="26" xfId="4" applyNumberFormat="1" applyFont="1" applyFill="1" applyBorder="1" applyAlignment="1">
      <alignment horizontal="center" vertical="center" shrinkToFit="1"/>
    </xf>
    <xf numFmtId="176" fontId="13" fillId="3" borderId="25" xfId="4" applyNumberFormat="1" applyFont="1" applyFill="1" applyBorder="1" applyAlignment="1">
      <alignment horizontal="center" vertical="center" shrinkToFit="1"/>
    </xf>
    <xf numFmtId="0" fontId="6" fillId="2" borderId="24" xfId="4" applyFont="1" applyFill="1" applyBorder="1" applyAlignment="1">
      <alignment horizontal="center" vertical="center" wrapText="1"/>
    </xf>
    <xf numFmtId="0" fontId="6" fillId="2" borderId="25" xfId="4" applyFont="1" applyFill="1" applyBorder="1" applyAlignment="1">
      <alignment horizontal="center" vertical="center" wrapText="1"/>
    </xf>
    <xf numFmtId="0" fontId="0" fillId="0" borderId="4" xfId="3" applyFont="1" applyBorder="1" applyAlignment="1">
      <alignment horizontal="left"/>
    </xf>
    <xf numFmtId="176" fontId="16" fillId="0" borderId="4" xfId="3" applyNumberFormat="1" applyFont="1" applyBorder="1" applyAlignment="1">
      <alignment horizontal="center"/>
    </xf>
    <xf numFmtId="0" fontId="13" fillId="2" borderId="1" xfId="3" applyFont="1" applyFill="1" applyBorder="1" applyAlignment="1">
      <alignment horizontal="center" vertical="center" wrapText="1"/>
    </xf>
    <xf numFmtId="0" fontId="13" fillId="2" borderId="24" xfId="3" applyFont="1" applyFill="1" applyBorder="1" applyAlignment="1">
      <alignment horizontal="center" vertical="center"/>
    </xf>
    <xf numFmtId="0" fontId="13" fillId="2" borderId="26" xfId="3" applyFont="1" applyFill="1" applyBorder="1" applyAlignment="1">
      <alignment horizontal="center" vertical="center"/>
    </xf>
    <xf numFmtId="0" fontId="13" fillId="2" borderId="24" xfId="4" applyFont="1" applyFill="1" applyBorder="1" applyAlignment="1">
      <alignment horizontal="center" vertical="center"/>
    </xf>
    <xf numFmtId="0" fontId="13" fillId="2" borderId="26" xfId="4" applyFont="1" applyFill="1" applyBorder="1" applyAlignment="1">
      <alignment horizontal="center" vertical="center"/>
    </xf>
    <xf numFmtId="0" fontId="13" fillId="2" borderId="25" xfId="4" applyFont="1" applyFill="1" applyBorder="1" applyAlignment="1">
      <alignment horizontal="center" vertical="center"/>
    </xf>
    <xf numFmtId="0" fontId="16" fillId="2" borderId="1" xfId="4" applyFont="1" applyFill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/>
    </xf>
    <xf numFmtId="0" fontId="18" fillId="2" borderId="24" xfId="4" applyFont="1" applyFill="1" applyBorder="1" applyAlignment="1">
      <alignment horizontal="center" vertical="center" wrapText="1"/>
    </xf>
    <xf numFmtId="0" fontId="18" fillId="2" borderId="25" xfId="4" applyFont="1" applyFill="1" applyBorder="1" applyAlignment="1">
      <alignment horizontal="center" vertical="center" wrapText="1"/>
    </xf>
    <xf numFmtId="0" fontId="13" fillId="2" borderId="25" xfId="3" applyFont="1" applyFill="1" applyBorder="1" applyAlignment="1">
      <alignment horizontal="center" vertical="center"/>
    </xf>
    <xf numFmtId="0" fontId="0" fillId="2" borderId="24" xfId="5" applyFont="1" applyFill="1" applyBorder="1" applyAlignment="1">
      <alignment horizontal="center" vertical="center"/>
    </xf>
    <xf numFmtId="0" fontId="13" fillId="2" borderId="24" xfId="3" applyFont="1" applyFill="1" applyBorder="1" applyAlignment="1">
      <alignment horizontal="center" vertical="center" wrapText="1"/>
    </xf>
    <xf numFmtId="0" fontId="0" fillId="2" borderId="1" xfId="3" applyFont="1" applyFill="1" applyBorder="1" applyAlignment="1">
      <alignment horizontal="center" vertical="center" wrapText="1"/>
    </xf>
    <xf numFmtId="0" fontId="0" fillId="2" borderId="1" xfId="3" applyFont="1" applyFill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176" fontId="13" fillId="3" borderId="1" xfId="3" applyNumberFormat="1" applyFont="1" applyFill="1" applyBorder="1" applyAlignment="1">
      <alignment horizontal="center" vertical="center"/>
    </xf>
    <xf numFmtId="0" fontId="0" fillId="2" borderId="24" xfId="3" applyFont="1" applyFill="1" applyBorder="1" applyAlignment="1">
      <alignment horizontal="center" vertical="center" wrapText="1"/>
    </xf>
    <xf numFmtId="0" fontId="0" fillId="2" borderId="26" xfId="3" applyFont="1" applyFill="1" applyBorder="1" applyAlignment="1">
      <alignment horizontal="center" vertical="center" wrapText="1"/>
    </xf>
    <xf numFmtId="0" fontId="0" fillId="2" borderId="25" xfId="3" applyFont="1" applyFill="1" applyBorder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0" fontId="14" fillId="0" borderId="0" xfId="3" applyFont="1" applyAlignment="1">
      <alignment vertical="center"/>
    </xf>
    <xf numFmtId="0" fontId="6" fillId="0" borderId="9" xfId="3" applyFont="1" applyBorder="1" applyAlignment="1">
      <alignment horizontal="left" vertical="center" shrinkToFit="1"/>
    </xf>
    <xf numFmtId="0" fontId="13" fillId="2" borderId="1" xfId="3" applyFont="1" applyFill="1" applyBorder="1" applyAlignment="1">
      <alignment horizontal="center" vertical="center"/>
    </xf>
    <xf numFmtId="0" fontId="13" fillId="2" borderId="26" xfId="3" applyFont="1" applyFill="1" applyBorder="1" applyAlignment="1">
      <alignment horizontal="center" vertical="center" wrapText="1"/>
    </xf>
    <xf numFmtId="0" fontId="13" fillId="2" borderId="25" xfId="3" applyFont="1" applyFill="1" applyBorder="1" applyAlignment="1">
      <alignment horizontal="center" vertical="center" wrapText="1"/>
    </xf>
    <xf numFmtId="0" fontId="0" fillId="2" borderId="24" xfId="3" applyFont="1" applyFill="1" applyBorder="1" applyAlignment="1">
      <alignment horizontal="center" vertical="center"/>
    </xf>
    <xf numFmtId="0" fontId="0" fillId="2" borderId="26" xfId="3" applyFont="1" applyFill="1" applyBorder="1" applyAlignment="1">
      <alignment horizontal="center" vertical="center"/>
    </xf>
  </cellXfs>
  <cellStyles count="7">
    <cellStyle name="ハイパーリンク" xfId="5" builtinId="8"/>
    <cellStyle name="標準" xfId="0" builtinId="0"/>
    <cellStyle name="標準 2" xfId="1"/>
    <cellStyle name="標準 2 2" xfId="2"/>
    <cellStyle name="標準 3" xfId="3"/>
    <cellStyle name="標準 4" xfId="6"/>
    <cellStyle name="標準_③-２加算様式（就労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38099</xdr:colOff>
      <xdr:row>5</xdr:row>
      <xdr:rowOff>0</xdr:rowOff>
    </xdr:from>
    <xdr:to>
      <xdr:col>40</xdr:col>
      <xdr:colOff>200024</xdr:colOff>
      <xdr:row>9</xdr:row>
      <xdr:rowOff>19050</xdr:rowOff>
    </xdr:to>
    <xdr:sp macro="" textlink="">
      <xdr:nvSpPr>
        <xdr:cNvPr id="2" name="右中かっこ 1"/>
        <xdr:cNvSpPr/>
      </xdr:nvSpPr>
      <xdr:spPr>
        <a:xfrm rot="10800000" flipH="1">
          <a:off x="7277099" y="2038350"/>
          <a:ext cx="561975" cy="192405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47626</xdr:colOff>
      <xdr:row>6</xdr:row>
      <xdr:rowOff>228600</xdr:rowOff>
    </xdr:from>
    <xdr:to>
      <xdr:col>45</xdr:col>
      <xdr:colOff>104776</xdr:colOff>
      <xdr:row>7</xdr:row>
      <xdr:rowOff>285750</xdr:rowOff>
    </xdr:to>
    <xdr:sp macro="" textlink="">
      <xdr:nvSpPr>
        <xdr:cNvPr id="3" name="テキスト ボックス 2"/>
        <xdr:cNvSpPr txBox="1"/>
      </xdr:nvSpPr>
      <xdr:spPr>
        <a:xfrm>
          <a:off x="7886701" y="2743200"/>
          <a:ext cx="857250" cy="53340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計算式有。</a:t>
          </a:r>
          <a:endParaRPr kumimoji="1" lang="en-US" altLang="ja-JP" sz="1100"/>
        </a:p>
        <a:p>
          <a:r>
            <a:rPr kumimoji="1" lang="ja-JP" altLang="en-US" sz="1100"/>
            <a:t>入力不要。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K52"/>
  <sheetViews>
    <sheetView showGridLines="0" tabSelected="1" view="pageBreakPreview" zoomScale="110" zoomScaleNormal="100" zoomScaleSheetLayoutView="110" workbookViewId="0">
      <selection activeCell="V11" sqref="V11"/>
    </sheetView>
  </sheetViews>
  <sheetFormatPr defaultColWidth="2.25" defaultRowHeight="13.5" x14ac:dyDescent="0.15"/>
  <cols>
    <col min="1" max="1" width="2.25" style="2" customWidth="1"/>
    <col min="2" max="4" width="2.25" style="1"/>
    <col min="5" max="5" width="2.5" style="1" bestFit="1" customWidth="1"/>
    <col min="6" max="19" width="2.25" style="1"/>
    <col min="20" max="20" width="2.625" style="1" bestFit="1" customWidth="1"/>
    <col min="21" max="254" width="2.25" style="1"/>
    <col min="255" max="256" width="2.25" style="1" customWidth="1"/>
    <col min="257" max="259" width="2.25" style="1"/>
    <col min="260" max="260" width="2.5" style="1" bestFit="1" customWidth="1"/>
    <col min="261" max="274" width="2.25" style="1"/>
    <col min="275" max="275" width="2.625" style="1" bestFit="1" customWidth="1"/>
    <col min="276" max="510" width="2.25" style="1"/>
    <col min="511" max="512" width="2.25" style="1" customWidth="1"/>
    <col min="513" max="515" width="2.25" style="1"/>
    <col min="516" max="516" width="2.5" style="1" bestFit="1" customWidth="1"/>
    <col min="517" max="530" width="2.25" style="1"/>
    <col min="531" max="531" width="2.625" style="1" bestFit="1" customWidth="1"/>
    <col min="532" max="766" width="2.25" style="1"/>
    <col min="767" max="768" width="2.25" style="1" customWidth="1"/>
    <col min="769" max="771" width="2.25" style="1"/>
    <col min="772" max="772" width="2.5" style="1" bestFit="1" customWidth="1"/>
    <col min="773" max="786" width="2.25" style="1"/>
    <col min="787" max="787" width="2.625" style="1" bestFit="1" customWidth="1"/>
    <col min="788" max="1022" width="2.25" style="1"/>
    <col min="1023" max="1024" width="2.25" style="1" customWidth="1"/>
    <col min="1025" max="1027" width="2.25" style="1"/>
    <col min="1028" max="1028" width="2.5" style="1" bestFit="1" customWidth="1"/>
    <col min="1029" max="1042" width="2.25" style="1"/>
    <col min="1043" max="1043" width="2.625" style="1" bestFit="1" customWidth="1"/>
    <col min="1044" max="1278" width="2.25" style="1"/>
    <col min="1279" max="1280" width="2.25" style="1" customWidth="1"/>
    <col min="1281" max="1283" width="2.25" style="1"/>
    <col min="1284" max="1284" width="2.5" style="1" bestFit="1" customWidth="1"/>
    <col min="1285" max="1298" width="2.25" style="1"/>
    <col min="1299" max="1299" width="2.625" style="1" bestFit="1" customWidth="1"/>
    <col min="1300" max="1534" width="2.25" style="1"/>
    <col min="1535" max="1536" width="2.25" style="1" customWidth="1"/>
    <col min="1537" max="1539" width="2.25" style="1"/>
    <col min="1540" max="1540" width="2.5" style="1" bestFit="1" customWidth="1"/>
    <col min="1541" max="1554" width="2.25" style="1"/>
    <col min="1555" max="1555" width="2.625" style="1" bestFit="1" customWidth="1"/>
    <col min="1556" max="1790" width="2.25" style="1"/>
    <col min="1791" max="1792" width="2.25" style="1" customWidth="1"/>
    <col min="1793" max="1795" width="2.25" style="1"/>
    <col min="1796" max="1796" width="2.5" style="1" bestFit="1" customWidth="1"/>
    <col min="1797" max="1810" width="2.25" style="1"/>
    <col min="1811" max="1811" width="2.625" style="1" bestFit="1" customWidth="1"/>
    <col min="1812" max="2046" width="2.25" style="1"/>
    <col min="2047" max="2048" width="2.25" style="1" customWidth="1"/>
    <col min="2049" max="2051" width="2.25" style="1"/>
    <col min="2052" max="2052" width="2.5" style="1" bestFit="1" customWidth="1"/>
    <col min="2053" max="2066" width="2.25" style="1"/>
    <col min="2067" max="2067" width="2.625" style="1" bestFit="1" customWidth="1"/>
    <col min="2068" max="2302" width="2.25" style="1"/>
    <col min="2303" max="2304" width="2.25" style="1" customWidth="1"/>
    <col min="2305" max="2307" width="2.25" style="1"/>
    <col min="2308" max="2308" width="2.5" style="1" bestFit="1" customWidth="1"/>
    <col min="2309" max="2322" width="2.25" style="1"/>
    <col min="2323" max="2323" width="2.625" style="1" bestFit="1" customWidth="1"/>
    <col min="2324" max="2558" width="2.25" style="1"/>
    <col min="2559" max="2560" width="2.25" style="1" customWidth="1"/>
    <col min="2561" max="2563" width="2.25" style="1"/>
    <col min="2564" max="2564" width="2.5" style="1" bestFit="1" customWidth="1"/>
    <col min="2565" max="2578" width="2.25" style="1"/>
    <col min="2579" max="2579" width="2.625" style="1" bestFit="1" customWidth="1"/>
    <col min="2580" max="2814" width="2.25" style="1"/>
    <col min="2815" max="2816" width="2.25" style="1" customWidth="1"/>
    <col min="2817" max="2819" width="2.25" style="1"/>
    <col min="2820" max="2820" width="2.5" style="1" bestFit="1" customWidth="1"/>
    <col min="2821" max="2834" width="2.25" style="1"/>
    <col min="2835" max="2835" width="2.625" style="1" bestFit="1" customWidth="1"/>
    <col min="2836" max="3070" width="2.25" style="1"/>
    <col min="3071" max="3072" width="2.25" style="1" customWidth="1"/>
    <col min="3073" max="3075" width="2.25" style="1"/>
    <col min="3076" max="3076" width="2.5" style="1" bestFit="1" customWidth="1"/>
    <col min="3077" max="3090" width="2.25" style="1"/>
    <col min="3091" max="3091" width="2.625" style="1" bestFit="1" customWidth="1"/>
    <col min="3092" max="3326" width="2.25" style="1"/>
    <col min="3327" max="3328" width="2.25" style="1" customWidth="1"/>
    <col min="3329" max="3331" width="2.25" style="1"/>
    <col min="3332" max="3332" width="2.5" style="1" bestFit="1" customWidth="1"/>
    <col min="3333" max="3346" width="2.25" style="1"/>
    <col min="3347" max="3347" width="2.625" style="1" bestFit="1" customWidth="1"/>
    <col min="3348" max="3582" width="2.25" style="1"/>
    <col min="3583" max="3584" width="2.25" style="1" customWidth="1"/>
    <col min="3585" max="3587" width="2.25" style="1"/>
    <col min="3588" max="3588" width="2.5" style="1" bestFit="1" customWidth="1"/>
    <col min="3589" max="3602" width="2.25" style="1"/>
    <col min="3603" max="3603" width="2.625" style="1" bestFit="1" customWidth="1"/>
    <col min="3604" max="3838" width="2.25" style="1"/>
    <col min="3839" max="3840" width="2.25" style="1" customWidth="1"/>
    <col min="3841" max="3843" width="2.25" style="1"/>
    <col min="3844" max="3844" width="2.5" style="1" bestFit="1" customWidth="1"/>
    <col min="3845" max="3858" width="2.25" style="1"/>
    <col min="3859" max="3859" width="2.625" style="1" bestFit="1" customWidth="1"/>
    <col min="3860" max="4094" width="2.25" style="1"/>
    <col min="4095" max="4096" width="2.25" style="1" customWidth="1"/>
    <col min="4097" max="4099" width="2.25" style="1"/>
    <col min="4100" max="4100" width="2.5" style="1" bestFit="1" customWidth="1"/>
    <col min="4101" max="4114" width="2.25" style="1"/>
    <col min="4115" max="4115" width="2.625" style="1" bestFit="1" customWidth="1"/>
    <col min="4116" max="4350" width="2.25" style="1"/>
    <col min="4351" max="4352" width="2.25" style="1" customWidth="1"/>
    <col min="4353" max="4355" width="2.25" style="1"/>
    <col min="4356" max="4356" width="2.5" style="1" bestFit="1" customWidth="1"/>
    <col min="4357" max="4370" width="2.25" style="1"/>
    <col min="4371" max="4371" width="2.625" style="1" bestFit="1" customWidth="1"/>
    <col min="4372" max="4606" width="2.25" style="1"/>
    <col min="4607" max="4608" width="2.25" style="1" customWidth="1"/>
    <col min="4609" max="4611" width="2.25" style="1"/>
    <col min="4612" max="4612" width="2.5" style="1" bestFit="1" customWidth="1"/>
    <col min="4613" max="4626" width="2.25" style="1"/>
    <col min="4627" max="4627" width="2.625" style="1" bestFit="1" customWidth="1"/>
    <col min="4628" max="4862" width="2.25" style="1"/>
    <col min="4863" max="4864" width="2.25" style="1" customWidth="1"/>
    <col min="4865" max="4867" width="2.25" style="1"/>
    <col min="4868" max="4868" width="2.5" style="1" bestFit="1" customWidth="1"/>
    <col min="4869" max="4882" width="2.25" style="1"/>
    <col min="4883" max="4883" width="2.625" style="1" bestFit="1" customWidth="1"/>
    <col min="4884" max="5118" width="2.25" style="1"/>
    <col min="5119" max="5120" width="2.25" style="1" customWidth="1"/>
    <col min="5121" max="5123" width="2.25" style="1"/>
    <col min="5124" max="5124" width="2.5" style="1" bestFit="1" customWidth="1"/>
    <col min="5125" max="5138" width="2.25" style="1"/>
    <col min="5139" max="5139" width="2.625" style="1" bestFit="1" customWidth="1"/>
    <col min="5140" max="5374" width="2.25" style="1"/>
    <col min="5375" max="5376" width="2.25" style="1" customWidth="1"/>
    <col min="5377" max="5379" width="2.25" style="1"/>
    <col min="5380" max="5380" width="2.5" style="1" bestFit="1" customWidth="1"/>
    <col min="5381" max="5394" width="2.25" style="1"/>
    <col min="5395" max="5395" width="2.625" style="1" bestFit="1" customWidth="1"/>
    <col min="5396" max="5630" width="2.25" style="1"/>
    <col min="5631" max="5632" width="2.25" style="1" customWidth="1"/>
    <col min="5633" max="5635" width="2.25" style="1"/>
    <col min="5636" max="5636" width="2.5" style="1" bestFit="1" customWidth="1"/>
    <col min="5637" max="5650" width="2.25" style="1"/>
    <col min="5651" max="5651" width="2.625" style="1" bestFit="1" customWidth="1"/>
    <col min="5652" max="5886" width="2.25" style="1"/>
    <col min="5887" max="5888" width="2.25" style="1" customWidth="1"/>
    <col min="5889" max="5891" width="2.25" style="1"/>
    <col min="5892" max="5892" width="2.5" style="1" bestFit="1" customWidth="1"/>
    <col min="5893" max="5906" width="2.25" style="1"/>
    <col min="5907" max="5907" width="2.625" style="1" bestFit="1" customWidth="1"/>
    <col min="5908" max="6142" width="2.25" style="1"/>
    <col min="6143" max="6144" width="2.25" style="1" customWidth="1"/>
    <col min="6145" max="6147" width="2.25" style="1"/>
    <col min="6148" max="6148" width="2.5" style="1" bestFit="1" customWidth="1"/>
    <col min="6149" max="6162" width="2.25" style="1"/>
    <col min="6163" max="6163" width="2.625" style="1" bestFit="1" customWidth="1"/>
    <col min="6164" max="6398" width="2.25" style="1"/>
    <col min="6399" max="6400" width="2.25" style="1" customWidth="1"/>
    <col min="6401" max="6403" width="2.25" style="1"/>
    <col min="6404" max="6404" width="2.5" style="1" bestFit="1" customWidth="1"/>
    <col min="6405" max="6418" width="2.25" style="1"/>
    <col min="6419" max="6419" width="2.625" style="1" bestFit="1" customWidth="1"/>
    <col min="6420" max="6654" width="2.25" style="1"/>
    <col min="6655" max="6656" width="2.25" style="1" customWidth="1"/>
    <col min="6657" max="6659" width="2.25" style="1"/>
    <col min="6660" max="6660" width="2.5" style="1" bestFit="1" customWidth="1"/>
    <col min="6661" max="6674" width="2.25" style="1"/>
    <col min="6675" max="6675" width="2.625" style="1" bestFit="1" customWidth="1"/>
    <col min="6676" max="6910" width="2.25" style="1"/>
    <col min="6911" max="6912" width="2.25" style="1" customWidth="1"/>
    <col min="6913" max="6915" width="2.25" style="1"/>
    <col min="6916" max="6916" width="2.5" style="1" bestFit="1" customWidth="1"/>
    <col min="6917" max="6930" width="2.25" style="1"/>
    <col min="6931" max="6931" width="2.625" style="1" bestFit="1" customWidth="1"/>
    <col min="6932" max="7166" width="2.25" style="1"/>
    <col min="7167" max="7168" width="2.25" style="1" customWidth="1"/>
    <col min="7169" max="7171" width="2.25" style="1"/>
    <col min="7172" max="7172" width="2.5" style="1" bestFit="1" customWidth="1"/>
    <col min="7173" max="7186" width="2.25" style="1"/>
    <col min="7187" max="7187" width="2.625" style="1" bestFit="1" customWidth="1"/>
    <col min="7188" max="7422" width="2.25" style="1"/>
    <col min="7423" max="7424" width="2.25" style="1" customWidth="1"/>
    <col min="7425" max="7427" width="2.25" style="1"/>
    <col min="7428" max="7428" width="2.5" style="1" bestFit="1" customWidth="1"/>
    <col min="7429" max="7442" width="2.25" style="1"/>
    <col min="7443" max="7443" width="2.625" style="1" bestFit="1" customWidth="1"/>
    <col min="7444" max="7678" width="2.25" style="1"/>
    <col min="7679" max="7680" width="2.25" style="1" customWidth="1"/>
    <col min="7681" max="7683" width="2.25" style="1"/>
    <col min="7684" max="7684" width="2.5" style="1" bestFit="1" customWidth="1"/>
    <col min="7685" max="7698" width="2.25" style="1"/>
    <col min="7699" max="7699" width="2.625" style="1" bestFit="1" customWidth="1"/>
    <col min="7700" max="7934" width="2.25" style="1"/>
    <col min="7935" max="7936" width="2.25" style="1" customWidth="1"/>
    <col min="7937" max="7939" width="2.25" style="1"/>
    <col min="7940" max="7940" width="2.5" style="1" bestFit="1" customWidth="1"/>
    <col min="7941" max="7954" width="2.25" style="1"/>
    <col min="7955" max="7955" width="2.625" style="1" bestFit="1" customWidth="1"/>
    <col min="7956" max="8190" width="2.25" style="1"/>
    <col min="8191" max="8192" width="2.25" style="1" customWidth="1"/>
    <col min="8193" max="8195" width="2.25" style="1"/>
    <col min="8196" max="8196" width="2.5" style="1" bestFit="1" customWidth="1"/>
    <col min="8197" max="8210" width="2.25" style="1"/>
    <col min="8211" max="8211" width="2.625" style="1" bestFit="1" customWidth="1"/>
    <col min="8212" max="8446" width="2.25" style="1"/>
    <col min="8447" max="8448" width="2.25" style="1" customWidth="1"/>
    <col min="8449" max="8451" width="2.25" style="1"/>
    <col min="8452" max="8452" width="2.5" style="1" bestFit="1" customWidth="1"/>
    <col min="8453" max="8466" width="2.25" style="1"/>
    <col min="8467" max="8467" width="2.625" style="1" bestFit="1" customWidth="1"/>
    <col min="8468" max="8702" width="2.25" style="1"/>
    <col min="8703" max="8704" width="2.25" style="1" customWidth="1"/>
    <col min="8705" max="8707" width="2.25" style="1"/>
    <col min="8708" max="8708" width="2.5" style="1" bestFit="1" customWidth="1"/>
    <col min="8709" max="8722" width="2.25" style="1"/>
    <col min="8723" max="8723" width="2.625" style="1" bestFit="1" customWidth="1"/>
    <col min="8724" max="8958" width="2.25" style="1"/>
    <col min="8959" max="8960" width="2.25" style="1" customWidth="1"/>
    <col min="8961" max="8963" width="2.25" style="1"/>
    <col min="8964" max="8964" width="2.5" style="1" bestFit="1" customWidth="1"/>
    <col min="8965" max="8978" width="2.25" style="1"/>
    <col min="8979" max="8979" width="2.625" style="1" bestFit="1" customWidth="1"/>
    <col min="8980" max="9214" width="2.25" style="1"/>
    <col min="9215" max="9216" width="2.25" style="1" customWidth="1"/>
    <col min="9217" max="9219" width="2.25" style="1"/>
    <col min="9220" max="9220" width="2.5" style="1" bestFit="1" customWidth="1"/>
    <col min="9221" max="9234" width="2.25" style="1"/>
    <col min="9235" max="9235" width="2.625" style="1" bestFit="1" customWidth="1"/>
    <col min="9236" max="9470" width="2.25" style="1"/>
    <col min="9471" max="9472" width="2.25" style="1" customWidth="1"/>
    <col min="9473" max="9475" width="2.25" style="1"/>
    <col min="9476" max="9476" width="2.5" style="1" bestFit="1" customWidth="1"/>
    <col min="9477" max="9490" width="2.25" style="1"/>
    <col min="9491" max="9491" width="2.625" style="1" bestFit="1" customWidth="1"/>
    <col min="9492" max="9726" width="2.25" style="1"/>
    <col min="9727" max="9728" width="2.25" style="1" customWidth="1"/>
    <col min="9729" max="9731" width="2.25" style="1"/>
    <col min="9732" max="9732" width="2.5" style="1" bestFit="1" customWidth="1"/>
    <col min="9733" max="9746" width="2.25" style="1"/>
    <col min="9747" max="9747" width="2.625" style="1" bestFit="1" customWidth="1"/>
    <col min="9748" max="9982" width="2.25" style="1"/>
    <col min="9983" max="9984" width="2.25" style="1" customWidth="1"/>
    <col min="9985" max="9987" width="2.25" style="1"/>
    <col min="9988" max="9988" width="2.5" style="1" bestFit="1" customWidth="1"/>
    <col min="9989" max="10002" width="2.25" style="1"/>
    <col min="10003" max="10003" width="2.625" style="1" bestFit="1" customWidth="1"/>
    <col min="10004" max="10238" width="2.25" style="1"/>
    <col min="10239" max="10240" width="2.25" style="1" customWidth="1"/>
    <col min="10241" max="10243" width="2.25" style="1"/>
    <col min="10244" max="10244" width="2.5" style="1" bestFit="1" customWidth="1"/>
    <col min="10245" max="10258" width="2.25" style="1"/>
    <col min="10259" max="10259" width="2.625" style="1" bestFit="1" customWidth="1"/>
    <col min="10260" max="10494" width="2.25" style="1"/>
    <col min="10495" max="10496" width="2.25" style="1" customWidth="1"/>
    <col min="10497" max="10499" width="2.25" style="1"/>
    <col min="10500" max="10500" width="2.5" style="1" bestFit="1" customWidth="1"/>
    <col min="10501" max="10514" width="2.25" style="1"/>
    <col min="10515" max="10515" width="2.625" style="1" bestFit="1" customWidth="1"/>
    <col min="10516" max="10750" width="2.25" style="1"/>
    <col min="10751" max="10752" width="2.25" style="1" customWidth="1"/>
    <col min="10753" max="10755" width="2.25" style="1"/>
    <col min="10756" max="10756" width="2.5" style="1" bestFit="1" customWidth="1"/>
    <col min="10757" max="10770" width="2.25" style="1"/>
    <col min="10771" max="10771" width="2.625" style="1" bestFit="1" customWidth="1"/>
    <col min="10772" max="11006" width="2.25" style="1"/>
    <col min="11007" max="11008" width="2.25" style="1" customWidth="1"/>
    <col min="11009" max="11011" width="2.25" style="1"/>
    <col min="11012" max="11012" width="2.5" style="1" bestFit="1" customWidth="1"/>
    <col min="11013" max="11026" width="2.25" style="1"/>
    <col min="11027" max="11027" width="2.625" style="1" bestFit="1" customWidth="1"/>
    <col min="11028" max="11262" width="2.25" style="1"/>
    <col min="11263" max="11264" width="2.25" style="1" customWidth="1"/>
    <col min="11265" max="11267" width="2.25" style="1"/>
    <col min="11268" max="11268" width="2.5" style="1" bestFit="1" customWidth="1"/>
    <col min="11269" max="11282" width="2.25" style="1"/>
    <col min="11283" max="11283" width="2.625" style="1" bestFit="1" customWidth="1"/>
    <col min="11284" max="11518" width="2.25" style="1"/>
    <col min="11519" max="11520" width="2.25" style="1" customWidth="1"/>
    <col min="11521" max="11523" width="2.25" style="1"/>
    <col min="11524" max="11524" width="2.5" style="1" bestFit="1" customWidth="1"/>
    <col min="11525" max="11538" width="2.25" style="1"/>
    <col min="11539" max="11539" width="2.625" style="1" bestFit="1" customWidth="1"/>
    <col min="11540" max="11774" width="2.25" style="1"/>
    <col min="11775" max="11776" width="2.25" style="1" customWidth="1"/>
    <col min="11777" max="11779" width="2.25" style="1"/>
    <col min="11780" max="11780" width="2.5" style="1" bestFit="1" customWidth="1"/>
    <col min="11781" max="11794" width="2.25" style="1"/>
    <col min="11795" max="11795" width="2.625" style="1" bestFit="1" customWidth="1"/>
    <col min="11796" max="12030" width="2.25" style="1"/>
    <col min="12031" max="12032" width="2.25" style="1" customWidth="1"/>
    <col min="12033" max="12035" width="2.25" style="1"/>
    <col min="12036" max="12036" width="2.5" style="1" bestFit="1" customWidth="1"/>
    <col min="12037" max="12050" width="2.25" style="1"/>
    <col min="12051" max="12051" width="2.625" style="1" bestFit="1" customWidth="1"/>
    <col min="12052" max="12286" width="2.25" style="1"/>
    <col min="12287" max="12288" width="2.25" style="1" customWidth="1"/>
    <col min="12289" max="12291" width="2.25" style="1"/>
    <col min="12292" max="12292" width="2.5" style="1" bestFit="1" customWidth="1"/>
    <col min="12293" max="12306" width="2.25" style="1"/>
    <col min="12307" max="12307" width="2.625" style="1" bestFit="1" customWidth="1"/>
    <col min="12308" max="12542" width="2.25" style="1"/>
    <col min="12543" max="12544" width="2.25" style="1" customWidth="1"/>
    <col min="12545" max="12547" width="2.25" style="1"/>
    <col min="12548" max="12548" width="2.5" style="1" bestFit="1" customWidth="1"/>
    <col min="12549" max="12562" width="2.25" style="1"/>
    <col min="12563" max="12563" width="2.625" style="1" bestFit="1" customWidth="1"/>
    <col min="12564" max="12798" width="2.25" style="1"/>
    <col min="12799" max="12800" width="2.25" style="1" customWidth="1"/>
    <col min="12801" max="12803" width="2.25" style="1"/>
    <col min="12804" max="12804" width="2.5" style="1" bestFit="1" customWidth="1"/>
    <col min="12805" max="12818" width="2.25" style="1"/>
    <col min="12819" max="12819" width="2.625" style="1" bestFit="1" customWidth="1"/>
    <col min="12820" max="13054" width="2.25" style="1"/>
    <col min="13055" max="13056" width="2.25" style="1" customWidth="1"/>
    <col min="13057" max="13059" width="2.25" style="1"/>
    <col min="13060" max="13060" width="2.5" style="1" bestFit="1" customWidth="1"/>
    <col min="13061" max="13074" width="2.25" style="1"/>
    <col min="13075" max="13075" width="2.625" style="1" bestFit="1" customWidth="1"/>
    <col min="13076" max="13310" width="2.25" style="1"/>
    <col min="13311" max="13312" width="2.25" style="1" customWidth="1"/>
    <col min="13313" max="13315" width="2.25" style="1"/>
    <col min="13316" max="13316" width="2.5" style="1" bestFit="1" customWidth="1"/>
    <col min="13317" max="13330" width="2.25" style="1"/>
    <col min="13331" max="13331" width="2.625" style="1" bestFit="1" customWidth="1"/>
    <col min="13332" max="13566" width="2.25" style="1"/>
    <col min="13567" max="13568" width="2.25" style="1" customWidth="1"/>
    <col min="13569" max="13571" width="2.25" style="1"/>
    <col min="13572" max="13572" width="2.5" style="1" bestFit="1" customWidth="1"/>
    <col min="13573" max="13586" width="2.25" style="1"/>
    <col min="13587" max="13587" width="2.625" style="1" bestFit="1" customWidth="1"/>
    <col min="13588" max="13822" width="2.25" style="1"/>
    <col min="13823" max="13824" width="2.25" style="1" customWidth="1"/>
    <col min="13825" max="13827" width="2.25" style="1"/>
    <col min="13828" max="13828" width="2.5" style="1" bestFit="1" customWidth="1"/>
    <col min="13829" max="13842" width="2.25" style="1"/>
    <col min="13843" max="13843" width="2.625" style="1" bestFit="1" customWidth="1"/>
    <col min="13844" max="14078" width="2.25" style="1"/>
    <col min="14079" max="14080" width="2.25" style="1" customWidth="1"/>
    <col min="14081" max="14083" width="2.25" style="1"/>
    <col min="14084" max="14084" width="2.5" style="1" bestFit="1" customWidth="1"/>
    <col min="14085" max="14098" width="2.25" style="1"/>
    <col min="14099" max="14099" width="2.625" style="1" bestFit="1" customWidth="1"/>
    <col min="14100" max="14334" width="2.25" style="1"/>
    <col min="14335" max="14336" width="2.25" style="1" customWidth="1"/>
    <col min="14337" max="14339" width="2.25" style="1"/>
    <col min="14340" max="14340" width="2.5" style="1" bestFit="1" customWidth="1"/>
    <col min="14341" max="14354" width="2.25" style="1"/>
    <col min="14355" max="14355" width="2.625" style="1" bestFit="1" customWidth="1"/>
    <col min="14356" max="14590" width="2.25" style="1"/>
    <col min="14591" max="14592" width="2.25" style="1" customWidth="1"/>
    <col min="14593" max="14595" width="2.25" style="1"/>
    <col min="14596" max="14596" width="2.5" style="1" bestFit="1" customWidth="1"/>
    <col min="14597" max="14610" width="2.25" style="1"/>
    <col min="14611" max="14611" width="2.625" style="1" bestFit="1" customWidth="1"/>
    <col min="14612" max="14846" width="2.25" style="1"/>
    <col min="14847" max="14848" width="2.25" style="1" customWidth="1"/>
    <col min="14849" max="14851" width="2.25" style="1"/>
    <col min="14852" max="14852" width="2.5" style="1" bestFit="1" customWidth="1"/>
    <col min="14853" max="14866" width="2.25" style="1"/>
    <col min="14867" max="14867" width="2.625" style="1" bestFit="1" customWidth="1"/>
    <col min="14868" max="15102" width="2.25" style="1"/>
    <col min="15103" max="15104" width="2.25" style="1" customWidth="1"/>
    <col min="15105" max="15107" width="2.25" style="1"/>
    <col min="15108" max="15108" width="2.5" style="1" bestFit="1" customWidth="1"/>
    <col min="15109" max="15122" width="2.25" style="1"/>
    <col min="15123" max="15123" width="2.625" style="1" bestFit="1" customWidth="1"/>
    <col min="15124" max="15358" width="2.25" style="1"/>
    <col min="15359" max="15360" width="2.25" style="1" customWidth="1"/>
    <col min="15361" max="15363" width="2.25" style="1"/>
    <col min="15364" max="15364" width="2.5" style="1" bestFit="1" customWidth="1"/>
    <col min="15365" max="15378" width="2.25" style="1"/>
    <col min="15379" max="15379" width="2.625" style="1" bestFit="1" customWidth="1"/>
    <col min="15380" max="15614" width="2.25" style="1"/>
    <col min="15615" max="15616" width="2.25" style="1" customWidth="1"/>
    <col min="15617" max="15619" width="2.25" style="1"/>
    <col min="15620" max="15620" width="2.5" style="1" bestFit="1" customWidth="1"/>
    <col min="15621" max="15634" width="2.25" style="1"/>
    <col min="15635" max="15635" width="2.625" style="1" bestFit="1" customWidth="1"/>
    <col min="15636" max="15870" width="2.25" style="1"/>
    <col min="15871" max="15872" width="2.25" style="1" customWidth="1"/>
    <col min="15873" max="15875" width="2.25" style="1"/>
    <col min="15876" max="15876" width="2.5" style="1" bestFit="1" customWidth="1"/>
    <col min="15877" max="15890" width="2.25" style="1"/>
    <col min="15891" max="15891" width="2.625" style="1" bestFit="1" customWidth="1"/>
    <col min="15892" max="16126" width="2.25" style="1"/>
    <col min="16127" max="16128" width="2.25" style="1" customWidth="1"/>
    <col min="16129" max="16131" width="2.25" style="1"/>
    <col min="16132" max="16132" width="2.5" style="1" bestFit="1" customWidth="1"/>
    <col min="16133" max="16146" width="2.25" style="1"/>
    <col min="16147" max="16147" width="2.625" style="1" bestFit="1" customWidth="1"/>
    <col min="16148" max="16384" width="2.25" style="1"/>
  </cols>
  <sheetData>
    <row r="1" spans="1:37" x14ac:dyDescent="0.15">
      <c r="AK1" s="55"/>
    </row>
    <row r="2" spans="1:37" ht="37.5" customHeight="1" x14ac:dyDescent="0.1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</row>
    <row r="3" spans="1:37" ht="24" customHeight="1" x14ac:dyDescent="0.15">
      <c r="AK3" s="55" t="s">
        <v>33</v>
      </c>
    </row>
    <row r="4" spans="1:37" ht="27.75" customHeight="1" x14ac:dyDescent="0.15">
      <c r="A4" s="65" t="s">
        <v>66</v>
      </c>
      <c r="B4" s="66"/>
      <c r="C4" s="66"/>
      <c r="D4" s="66"/>
      <c r="E4" s="66"/>
      <c r="F4" s="66"/>
      <c r="G4" s="66"/>
      <c r="H4" s="66"/>
      <c r="I4" s="67"/>
      <c r="J4" s="111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3"/>
      <c r="W4" s="65" t="s">
        <v>63</v>
      </c>
      <c r="X4" s="66"/>
      <c r="Y4" s="66"/>
      <c r="Z4" s="66"/>
      <c r="AA4" s="67"/>
      <c r="AB4" s="68" t="s">
        <v>64</v>
      </c>
      <c r="AC4" s="69"/>
      <c r="AD4" s="69"/>
      <c r="AE4" s="69"/>
      <c r="AF4" s="69"/>
      <c r="AG4" s="69"/>
      <c r="AH4" s="69"/>
      <c r="AI4" s="69"/>
      <c r="AJ4" s="69"/>
      <c r="AK4" s="70"/>
    </row>
    <row r="5" spans="1:37" s="56" customFormat="1" ht="29.25" customHeight="1" x14ac:dyDescent="0.15">
      <c r="A5" s="71" t="s">
        <v>69</v>
      </c>
      <c r="B5" s="72"/>
      <c r="C5" s="72"/>
      <c r="D5" s="72"/>
      <c r="E5" s="72"/>
      <c r="F5" s="72"/>
      <c r="G5" s="72"/>
      <c r="H5" s="72"/>
      <c r="I5" s="73"/>
      <c r="J5" s="120" t="s">
        <v>61</v>
      </c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</row>
    <row r="6" spans="1:37" s="56" customFormat="1" ht="29.25" customHeight="1" x14ac:dyDescent="0.15">
      <c r="A6" s="71" t="s">
        <v>62</v>
      </c>
      <c r="B6" s="72"/>
      <c r="C6" s="72"/>
      <c r="D6" s="72"/>
      <c r="E6" s="72"/>
      <c r="F6" s="72"/>
      <c r="G6" s="72"/>
      <c r="H6" s="72"/>
      <c r="I6" s="73"/>
      <c r="J6" s="120" t="s">
        <v>65</v>
      </c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</row>
    <row r="7" spans="1:37" ht="13.5" customHeight="1" x14ac:dyDescent="0.15">
      <c r="A7" s="122" t="s">
        <v>34</v>
      </c>
      <c r="B7" s="12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28" t="s">
        <v>35</v>
      </c>
      <c r="R7" s="129"/>
      <c r="S7" s="4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5"/>
    </row>
    <row r="8" spans="1:37" x14ac:dyDescent="0.15">
      <c r="A8" s="124"/>
      <c r="B8" s="125"/>
      <c r="C8" s="6"/>
      <c r="D8" s="6"/>
      <c r="E8" s="64">
        <v>1</v>
      </c>
      <c r="F8" s="7"/>
      <c r="G8" s="134" t="s">
        <v>2</v>
      </c>
      <c r="H8" s="134"/>
      <c r="I8" s="134"/>
      <c r="J8" s="134"/>
      <c r="K8" s="134"/>
      <c r="L8" s="134"/>
      <c r="M8" s="134"/>
      <c r="N8" s="134"/>
      <c r="O8" s="6"/>
      <c r="P8" s="6"/>
      <c r="Q8" s="130"/>
      <c r="R8" s="131"/>
      <c r="S8" s="8"/>
      <c r="T8" s="9">
        <v>1</v>
      </c>
      <c r="U8" s="6"/>
      <c r="V8" s="9" t="s">
        <v>3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10"/>
    </row>
    <row r="9" spans="1:37" x14ac:dyDescent="0.15">
      <c r="A9" s="124"/>
      <c r="B9" s="125"/>
      <c r="E9" s="64"/>
      <c r="F9" s="7"/>
      <c r="G9" s="134"/>
      <c r="H9" s="134"/>
      <c r="I9" s="134"/>
      <c r="J9" s="134"/>
      <c r="K9" s="134"/>
      <c r="L9" s="134"/>
      <c r="M9" s="134"/>
      <c r="N9" s="134"/>
      <c r="O9" s="9"/>
      <c r="P9" s="9"/>
      <c r="Q9" s="130"/>
      <c r="R9" s="131"/>
      <c r="S9" s="8"/>
      <c r="T9" s="9">
        <v>2</v>
      </c>
      <c r="U9" s="6"/>
      <c r="V9" s="9" t="s">
        <v>4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11"/>
    </row>
    <row r="10" spans="1:37" x14ac:dyDescent="0.15">
      <c r="A10" s="124"/>
      <c r="B10" s="125"/>
      <c r="E10" s="64">
        <v>2</v>
      </c>
      <c r="G10" s="134" t="s">
        <v>5</v>
      </c>
      <c r="H10" s="134"/>
      <c r="I10" s="134"/>
      <c r="J10" s="134"/>
      <c r="K10" s="134"/>
      <c r="L10" s="134"/>
      <c r="M10" s="134"/>
      <c r="N10" s="134"/>
      <c r="O10" s="9"/>
      <c r="P10" s="9"/>
      <c r="Q10" s="130"/>
      <c r="R10" s="131"/>
      <c r="S10" s="8"/>
      <c r="T10" s="9">
        <v>3</v>
      </c>
      <c r="U10" s="6"/>
      <c r="V10" s="9" t="s">
        <v>6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10"/>
    </row>
    <row r="11" spans="1:37" x14ac:dyDescent="0.15">
      <c r="A11" s="124"/>
      <c r="B11" s="125"/>
      <c r="E11" s="64"/>
      <c r="F11" s="7"/>
      <c r="G11" s="134"/>
      <c r="H11" s="134"/>
      <c r="I11" s="134"/>
      <c r="J11" s="134"/>
      <c r="K11" s="134"/>
      <c r="L11" s="134"/>
      <c r="M11" s="134"/>
      <c r="N11" s="134"/>
      <c r="O11" s="9"/>
      <c r="P11" s="9"/>
      <c r="Q11" s="130"/>
      <c r="R11" s="131"/>
      <c r="S11" s="8"/>
      <c r="T11" s="12">
        <v>4</v>
      </c>
      <c r="U11" s="6"/>
      <c r="V11" s="9" t="s">
        <v>7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</row>
    <row r="12" spans="1:37" x14ac:dyDescent="0.15">
      <c r="A12" s="124"/>
      <c r="B12" s="125"/>
      <c r="E12" s="64">
        <v>3</v>
      </c>
      <c r="F12" s="7"/>
      <c r="G12" s="134" t="s">
        <v>8</v>
      </c>
      <c r="H12" s="134"/>
      <c r="I12" s="134"/>
      <c r="J12" s="134"/>
      <c r="K12" s="134"/>
      <c r="L12" s="134"/>
      <c r="M12" s="134"/>
      <c r="N12" s="134"/>
      <c r="O12" s="9"/>
      <c r="P12" s="9"/>
      <c r="Q12" s="130"/>
      <c r="R12" s="131"/>
      <c r="S12" s="8"/>
      <c r="T12" s="12">
        <v>5</v>
      </c>
      <c r="U12" s="6"/>
      <c r="V12" s="9" t="s">
        <v>9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10"/>
    </row>
    <row r="13" spans="1:37" x14ac:dyDescent="0.15">
      <c r="A13" s="124"/>
      <c r="B13" s="125"/>
      <c r="E13" s="64"/>
      <c r="G13" s="134"/>
      <c r="H13" s="134"/>
      <c r="I13" s="134"/>
      <c r="J13" s="134"/>
      <c r="K13" s="134"/>
      <c r="L13" s="134"/>
      <c r="M13" s="134"/>
      <c r="N13" s="134"/>
      <c r="O13" s="9"/>
      <c r="P13" s="9"/>
      <c r="Q13" s="130"/>
      <c r="R13" s="131"/>
      <c r="S13" s="8"/>
      <c r="T13" s="12">
        <v>6</v>
      </c>
      <c r="U13" s="6"/>
      <c r="V13" s="9" t="s">
        <v>10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0"/>
    </row>
    <row r="14" spans="1:37" x14ac:dyDescent="0.15">
      <c r="A14" s="124"/>
      <c r="B14" s="125"/>
      <c r="E14" s="53"/>
      <c r="G14" s="54"/>
      <c r="H14" s="54"/>
      <c r="I14" s="54"/>
      <c r="J14" s="54"/>
      <c r="K14" s="54"/>
      <c r="L14" s="54"/>
      <c r="M14" s="54"/>
      <c r="N14" s="54"/>
      <c r="O14" s="9"/>
      <c r="P14" s="9"/>
      <c r="Q14" s="130"/>
      <c r="R14" s="131"/>
      <c r="S14" s="8"/>
      <c r="T14" s="12">
        <v>7</v>
      </c>
      <c r="U14" s="6"/>
      <c r="V14" s="9" t="s">
        <v>11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0"/>
    </row>
    <row r="15" spans="1:37" x14ac:dyDescent="0.15">
      <c r="A15" s="126"/>
      <c r="B15" s="127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2"/>
      <c r="R15" s="133"/>
      <c r="S15" s="14"/>
      <c r="T15" s="15"/>
      <c r="U15" s="13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7"/>
    </row>
    <row r="16" spans="1:37" ht="13.5" customHeight="1" x14ac:dyDescent="0.15">
      <c r="A16" s="81" t="s">
        <v>12</v>
      </c>
      <c r="B16" s="82"/>
      <c r="C16" s="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5"/>
    </row>
    <row r="17" spans="1:37" x14ac:dyDescent="0.15">
      <c r="A17" s="83"/>
      <c r="B17" s="84"/>
      <c r="C17" s="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18"/>
    </row>
    <row r="18" spans="1:37" x14ac:dyDescent="0.15">
      <c r="A18" s="83"/>
      <c r="B18" s="84"/>
      <c r="C18" s="8"/>
      <c r="D18" s="87" t="s">
        <v>13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 t="s">
        <v>14</v>
      </c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18"/>
    </row>
    <row r="19" spans="1:37" x14ac:dyDescent="0.15">
      <c r="A19" s="83"/>
      <c r="B19" s="84"/>
      <c r="C19" s="8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18"/>
    </row>
    <row r="20" spans="1:37" x14ac:dyDescent="0.15">
      <c r="A20" s="83"/>
      <c r="B20" s="84"/>
      <c r="C20" s="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9" t="s">
        <v>15</v>
      </c>
      <c r="U20" s="89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 t="s">
        <v>15</v>
      </c>
      <c r="AJ20" s="89"/>
      <c r="AK20" s="18"/>
    </row>
    <row r="21" spans="1:37" x14ac:dyDescent="0.15">
      <c r="A21" s="83"/>
      <c r="B21" s="84"/>
      <c r="C21" s="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9"/>
      <c r="U21" s="89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9"/>
      <c r="AJ21" s="89"/>
      <c r="AK21" s="18"/>
    </row>
    <row r="22" spans="1:37" ht="14.25" thickBot="1" x14ac:dyDescent="0.2">
      <c r="A22" s="83"/>
      <c r="B22" s="84"/>
      <c r="C22" s="8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18"/>
    </row>
    <row r="23" spans="1:37" x14ac:dyDescent="0.15">
      <c r="A23" s="83"/>
      <c r="B23" s="84"/>
      <c r="C23" s="8"/>
      <c r="D23" s="102" t="s">
        <v>68</v>
      </c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4"/>
      <c r="Q23" s="114" t="s">
        <v>67</v>
      </c>
      <c r="R23" s="115"/>
      <c r="S23" s="115"/>
      <c r="T23" s="116"/>
      <c r="U23" s="57"/>
      <c r="V23" s="90" t="s">
        <v>16</v>
      </c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2"/>
      <c r="AK23" s="18"/>
    </row>
    <row r="24" spans="1:37" ht="14.25" thickBot="1" x14ac:dyDescent="0.2">
      <c r="A24" s="83"/>
      <c r="B24" s="84"/>
      <c r="C24" s="8"/>
      <c r="D24" s="105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7"/>
      <c r="Q24" s="117"/>
      <c r="R24" s="118"/>
      <c r="S24" s="118"/>
      <c r="T24" s="119"/>
      <c r="U24" s="57"/>
      <c r="V24" s="93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5"/>
      <c r="AK24" s="18"/>
    </row>
    <row r="25" spans="1:37" x14ac:dyDescent="0.15">
      <c r="A25" s="83"/>
      <c r="B25" s="84"/>
      <c r="C25" s="8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9"/>
      <c r="R25" s="9"/>
      <c r="S25" s="9"/>
      <c r="T25" s="150"/>
      <c r="U25" s="151"/>
      <c r="V25" s="96" t="e">
        <f>ROUND(V20/D20,4)*100</f>
        <v>#DIV/0!</v>
      </c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8"/>
      <c r="AI25" s="77" t="s">
        <v>17</v>
      </c>
      <c r="AJ25" s="148"/>
      <c r="AK25" s="18"/>
    </row>
    <row r="26" spans="1:37" ht="14.25" thickBot="1" x14ac:dyDescent="0.2">
      <c r="A26" s="83"/>
      <c r="B26" s="84"/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150"/>
      <c r="U26" s="151"/>
      <c r="V26" s="99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1"/>
      <c r="AI26" s="149"/>
      <c r="AJ26" s="95"/>
      <c r="AK26" s="18"/>
    </row>
    <row r="27" spans="1:37" x14ac:dyDescent="0.15">
      <c r="A27" s="83"/>
      <c r="B27" s="84"/>
      <c r="C27" s="8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18"/>
    </row>
    <row r="28" spans="1:37" x14ac:dyDescent="0.15">
      <c r="A28" s="83"/>
      <c r="B28" s="84"/>
      <c r="C28" s="8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18"/>
    </row>
    <row r="29" spans="1:37" x14ac:dyDescent="0.15">
      <c r="A29" s="83"/>
      <c r="B29" s="8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9"/>
      <c r="R29" s="19"/>
      <c r="S29" s="3"/>
      <c r="T29" s="3"/>
      <c r="U29" s="3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"/>
    </row>
    <row r="30" spans="1:37" x14ac:dyDescent="0.15">
      <c r="A30" s="83"/>
      <c r="B30" s="84"/>
      <c r="C30" s="9"/>
      <c r="D30" s="9"/>
      <c r="E30" s="9" t="s">
        <v>18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18"/>
    </row>
    <row r="31" spans="1:37" x14ac:dyDescent="0.15">
      <c r="A31" s="83"/>
      <c r="B31" s="8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18"/>
    </row>
    <row r="32" spans="1:37" ht="15" customHeight="1" x14ac:dyDescent="0.15">
      <c r="A32" s="83"/>
      <c r="B32" s="84"/>
      <c r="C32" s="6"/>
      <c r="D32" s="9"/>
      <c r="E32" s="74" t="s">
        <v>19</v>
      </c>
      <c r="F32" s="79"/>
      <c r="G32" s="79"/>
      <c r="H32" s="79"/>
      <c r="I32" s="79"/>
      <c r="J32" s="79"/>
      <c r="K32" s="79"/>
      <c r="L32" s="75"/>
      <c r="M32" s="58"/>
      <c r="N32" s="59"/>
      <c r="O32" s="59"/>
      <c r="P32" s="59"/>
      <c r="Q32" s="59"/>
      <c r="R32" s="60"/>
      <c r="S32" s="74" t="s">
        <v>15</v>
      </c>
      <c r="T32" s="75"/>
      <c r="U32" s="9"/>
      <c r="V32" s="9"/>
      <c r="W32" s="9"/>
      <c r="X32" s="78" t="s">
        <v>20</v>
      </c>
      <c r="Y32" s="79"/>
      <c r="Z32" s="79"/>
      <c r="AA32" s="79"/>
      <c r="AB32" s="79"/>
      <c r="AC32" s="79"/>
      <c r="AD32" s="79"/>
      <c r="AE32" s="79"/>
      <c r="AF32" s="79"/>
      <c r="AG32" s="79"/>
      <c r="AH32" s="75"/>
      <c r="AI32" s="6"/>
      <c r="AJ32" s="6"/>
      <c r="AK32" s="18"/>
    </row>
    <row r="33" spans="1:37" ht="15" customHeight="1" x14ac:dyDescent="0.15">
      <c r="A33" s="83"/>
      <c r="B33" s="84"/>
      <c r="C33" s="6"/>
      <c r="D33" s="9"/>
      <c r="E33" s="76"/>
      <c r="F33" s="80"/>
      <c r="G33" s="80"/>
      <c r="H33" s="80"/>
      <c r="I33" s="80"/>
      <c r="J33" s="80"/>
      <c r="K33" s="80"/>
      <c r="L33" s="77"/>
      <c r="M33" s="61"/>
      <c r="N33" s="62"/>
      <c r="O33" s="62"/>
      <c r="P33" s="62"/>
      <c r="Q33" s="62"/>
      <c r="R33" s="63"/>
      <c r="S33" s="76"/>
      <c r="T33" s="77"/>
      <c r="U33" s="9"/>
      <c r="V33" s="9"/>
      <c r="W33" s="9"/>
      <c r="X33" s="76"/>
      <c r="Y33" s="80"/>
      <c r="Z33" s="80"/>
      <c r="AA33" s="80"/>
      <c r="AB33" s="80"/>
      <c r="AC33" s="80"/>
      <c r="AD33" s="80"/>
      <c r="AE33" s="80"/>
      <c r="AF33" s="80"/>
      <c r="AG33" s="80"/>
      <c r="AH33" s="77"/>
      <c r="AI33" s="6"/>
      <c r="AJ33" s="6"/>
      <c r="AK33" s="18"/>
    </row>
    <row r="34" spans="1:37" ht="15" customHeight="1" x14ac:dyDescent="0.15">
      <c r="A34" s="83"/>
      <c r="B34" s="84"/>
      <c r="C34" s="6"/>
      <c r="D34" s="9"/>
      <c r="E34" s="74" t="s">
        <v>21</v>
      </c>
      <c r="F34" s="79"/>
      <c r="G34" s="79"/>
      <c r="H34" s="79"/>
      <c r="I34" s="79"/>
      <c r="J34" s="79"/>
      <c r="K34" s="79"/>
      <c r="L34" s="75"/>
      <c r="M34" s="58"/>
      <c r="N34" s="59"/>
      <c r="O34" s="59"/>
      <c r="P34" s="59"/>
      <c r="Q34" s="59"/>
      <c r="R34" s="60"/>
      <c r="S34" s="74" t="s">
        <v>15</v>
      </c>
      <c r="T34" s="75"/>
      <c r="U34" s="9"/>
      <c r="V34" s="9"/>
      <c r="W34" s="9"/>
      <c r="X34" s="58"/>
      <c r="Y34" s="59"/>
      <c r="Z34" s="59"/>
      <c r="AA34" s="59"/>
      <c r="AB34" s="59"/>
      <c r="AC34" s="59"/>
      <c r="AD34" s="59"/>
      <c r="AE34" s="59"/>
      <c r="AF34" s="60"/>
      <c r="AG34" s="58" t="s">
        <v>15</v>
      </c>
      <c r="AH34" s="60"/>
      <c r="AI34" s="6"/>
      <c r="AJ34" s="6"/>
      <c r="AK34" s="18"/>
    </row>
    <row r="35" spans="1:37" ht="15" customHeight="1" thickBot="1" x14ac:dyDescent="0.2">
      <c r="A35" s="83"/>
      <c r="B35" s="84"/>
      <c r="C35" s="6"/>
      <c r="D35" s="9"/>
      <c r="E35" s="76"/>
      <c r="F35" s="80"/>
      <c r="G35" s="80"/>
      <c r="H35" s="80"/>
      <c r="I35" s="80"/>
      <c r="J35" s="80"/>
      <c r="K35" s="80"/>
      <c r="L35" s="77"/>
      <c r="M35" s="61"/>
      <c r="N35" s="62"/>
      <c r="O35" s="62"/>
      <c r="P35" s="62"/>
      <c r="Q35" s="62"/>
      <c r="R35" s="63"/>
      <c r="S35" s="76"/>
      <c r="T35" s="77"/>
      <c r="U35" s="9"/>
      <c r="V35" s="9"/>
      <c r="W35" s="9"/>
      <c r="X35" s="108"/>
      <c r="Y35" s="109"/>
      <c r="Z35" s="109"/>
      <c r="AA35" s="109"/>
      <c r="AB35" s="109"/>
      <c r="AC35" s="109"/>
      <c r="AD35" s="109"/>
      <c r="AE35" s="109"/>
      <c r="AF35" s="110"/>
      <c r="AG35" s="108"/>
      <c r="AH35" s="110"/>
      <c r="AI35" s="6"/>
      <c r="AJ35" s="6"/>
      <c r="AK35" s="18"/>
    </row>
    <row r="36" spans="1:37" ht="15" customHeight="1" x14ac:dyDescent="0.15">
      <c r="A36" s="83"/>
      <c r="B36" s="84"/>
      <c r="C36" s="6"/>
      <c r="D36" s="9"/>
      <c r="E36" s="74" t="s">
        <v>22</v>
      </c>
      <c r="F36" s="79"/>
      <c r="G36" s="79"/>
      <c r="H36" s="79"/>
      <c r="I36" s="79"/>
      <c r="J36" s="79"/>
      <c r="K36" s="79"/>
      <c r="L36" s="75"/>
      <c r="M36" s="58"/>
      <c r="N36" s="59"/>
      <c r="O36" s="59"/>
      <c r="P36" s="59"/>
      <c r="Q36" s="59"/>
      <c r="R36" s="60"/>
      <c r="S36" s="74" t="s">
        <v>15</v>
      </c>
      <c r="T36" s="75"/>
      <c r="U36" s="9"/>
      <c r="V36" s="9"/>
      <c r="W36" s="9"/>
      <c r="X36" s="140" t="s">
        <v>23</v>
      </c>
      <c r="Y36" s="141"/>
      <c r="Z36" s="141"/>
      <c r="AA36" s="141"/>
      <c r="AB36" s="141"/>
      <c r="AC36" s="141"/>
      <c r="AD36" s="141"/>
      <c r="AE36" s="141"/>
      <c r="AF36" s="141"/>
      <c r="AG36" s="141"/>
      <c r="AH36" s="142"/>
      <c r="AI36" s="6"/>
      <c r="AJ36" s="6"/>
      <c r="AK36" s="18"/>
    </row>
    <row r="37" spans="1:37" ht="15" customHeight="1" thickBot="1" x14ac:dyDescent="0.2">
      <c r="A37" s="83"/>
      <c r="B37" s="84"/>
      <c r="C37" s="6"/>
      <c r="D37" s="9"/>
      <c r="E37" s="137"/>
      <c r="F37" s="138"/>
      <c r="G37" s="138"/>
      <c r="H37" s="138"/>
      <c r="I37" s="138"/>
      <c r="J37" s="138"/>
      <c r="K37" s="138"/>
      <c r="L37" s="139"/>
      <c r="M37" s="108"/>
      <c r="N37" s="109"/>
      <c r="O37" s="109"/>
      <c r="P37" s="109"/>
      <c r="Q37" s="109"/>
      <c r="R37" s="110"/>
      <c r="S37" s="137"/>
      <c r="T37" s="139"/>
      <c r="U37" s="9"/>
      <c r="V37" s="9"/>
      <c r="W37" s="9"/>
      <c r="X37" s="143"/>
      <c r="Y37" s="80"/>
      <c r="Z37" s="80"/>
      <c r="AA37" s="80"/>
      <c r="AB37" s="80"/>
      <c r="AC37" s="80"/>
      <c r="AD37" s="80"/>
      <c r="AE37" s="80"/>
      <c r="AF37" s="80"/>
      <c r="AG37" s="80"/>
      <c r="AH37" s="144"/>
      <c r="AI37" s="6"/>
      <c r="AJ37" s="6"/>
      <c r="AK37" s="18"/>
    </row>
    <row r="38" spans="1:37" ht="15" customHeight="1" x14ac:dyDescent="0.15">
      <c r="A38" s="83"/>
      <c r="B38" s="84"/>
      <c r="C38" s="6"/>
      <c r="D38" s="9"/>
      <c r="E38" s="145" t="s">
        <v>24</v>
      </c>
      <c r="F38" s="91"/>
      <c r="G38" s="91"/>
      <c r="H38" s="91"/>
      <c r="I38" s="91"/>
      <c r="J38" s="91"/>
      <c r="K38" s="91"/>
      <c r="L38" s="91"/>
      <c r="M38" s="91">
        <f>SUM(M32:R37)</f>
        <v>0</v>
      </c>
      <c r="N38" s="91"/>
      <c r="O38" s="91"/>
      <c r="P38" s="91"/>
      <c r="Q38" s="91"/>
      <c r="R38" s="91"/>
      <c r="S38" s="91" t="s">
        <v>15</v>
      </c>
      <c r="T38" s="92"/>
      <c r="U38" s="9"/>
      <c r="V38" s="9"/>
      <c r="W38" s="9"/>
      <c r="X38" s="146" t="e">
        <f>ROUND(X34/M38,4)*100</f>
        <v>#DIV/0!</v>
      </c>
      <c r="Y38" s="89"/>
      <c r="Z38" s="89"/>
      <c r="AA38" s="89"/>
      <c r="AB38" s="89"/>
      <c r="AC38" s="89"/>
      <c r="AD38" s="89"/>
      <c r="AE38" s="89"/>
      <c r="AF38" s="89"/>
      <c r="AG38" s="89" t="s">
        <v>25</v>
      </c>
      <c r="AH38" s="147"/>
      <c r="AI38" s="6"/>
      <c r="AJ38" s="6"/>
      <c r="AK38" s="18"/>
    </row>
    <row r="39" spans="1:37" ht="15" customHeight="1" thickBot="1" x14ac:dyDescent="0.2">
      <c r="A39" s="83"/>
      <c r="B39" s="84"/>
      <c r="C39" s="6"/>
      <c r="D39" s="9"/>
      <c r="E39" s="93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5"/>
      <c r="U39" s="9"/>
      <c r="V39" s="9"/>
      <c r="W39" s="9"/>
      <c r="X39" s="93"/>
      <c r="Y39" s="94"/>
      <c r="Z39" s="94"/>
      <c r="AA39" s="94"/>
      <c r="AB39" s="94"/>
      <c r="AC39" s="94"/>
      <c r="AD39" s="94"/>
      <c r="AE39" s="94"/>
      <c r="AF39" s="94"/>
      <c r="AG39" s="94"/>
      <c r="AH39" s="95"/>
      <c r="AI39" s="6"/>
      <c r="AJ39" s="6"/>
      <c r="AK39" s="18"/>
    </row>
    <row r="40" spans="1:37" x14ac:dyDescent="0.15">
      <c r="A40" s="83"/>
      <c r="B40" s="84"/>
      <c r="C40" s="6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6"/>
      <c r="AH40" s="6"/>
      <c r="AI40" s="6"/>
      <c r="AJ40" s="6"/>
      <c r="AK40" s="18"/>
    </row>
    <row r="41" spans="1:37" x14ac:dyDescent="0.15">
      <c r="A41" s="85"/>
      <c r="B41" s="86"/>
      <c r="C41" s="13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3"/>
      <c r="AH41" s="13"/>
      <c r="AI41" s="13"/>
      <c r="AJ41" s="13"/>
      <c r="AK41" s="20"/>
    </row>
    <row r="42" spans="1:37" ht="98.25" customHeight="1" x14ac:dyDescent="0.15">
      <c r="A42" s="135" t="s">
        <v>70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</row>
    <row r="43" spans="1:37" x14ac:dyDescent="0.1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</row>
    <row r="44" spans="1:37" x14ac:dyDescent="0.1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</row>
    <row r="45" spans="1:37" x14ac:dyDescent="0.1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</row>
    <row r="46" spans="1:37" x14ac:dyDescent="0.1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</row>
    <row r="47" spans="1:37" x14ac:dyDescent="0.1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</row>
    <row r="48" spans="1:37" x14ac:dyDescent="0.1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</row>
    <row r="49" spans="1:37" x14ac:dyDescent="0.1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</row>
    <row r="50" spans="1:37" x14ac:dyDescent="0.1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</row>
    <row r="51" spans="1:37" x14ac:dyDescent="0.1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</row>
    <row r="52" spans="1:37" x14ac:dyDescent="0.1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</row>
  </sheetData>
  <mergeCells count="49">
    <mergeCell ref="A42:AK42"/>
    <mergeCell ref="A2:AK2"/>
    <mergeCell ref="E36:L37"/>
    <mergeCell ref="M36:R37"/>
    <mergeCell ref="S36:T37"/>
    <mergeCell ref="X36:AH37"/>
    <mergeCell ref="E38:L39"/>
    <mergeCell ref="M38:R39"/>
    <mergeCell ref="S38:T39"/>
    <mergeCell ref="X38:AF39"/>
    <mergeCell ref="AG38:AH39"/>
    <mergeCell ref="AI25:AJ26"/>
    <mergeCell ref="E32:L33"/>
    <mergeCell ref="M32:R33"/>
    <mergeCell ref="T25:U26"/>
    <mergeCell ref="J4:V4"/>
    <mergeCell ref="A4:I4"/>
    <mergeCell ref="Q23:T24"/>
    <mergeCell ref="J5:AK5"/>
    <mergeCell ref="A6:I6"/>
    <mergeCell ref="J6:AK6"/>
    <mergeCell ref="A7:B15"/>
    <mergeCell ref="Q7:R15"/>
    <mergeCell ref="E8:E9"/>
    <mergeCell ref="G8:N9"/>
    <mergeCell ref="E10:E11"/>
    <mergeCell ref="G10:N11"/>
    <mergeCell ref="G12:N13"/>
    <mergeCell ref="E34:L35"/>
    <mergeCell ref="D23:P24"/>
    <mergeCell ref="S34:T35"/>
    <mergeCell ref="X34:AF35"/>
    <mergeCell ref="AG34:AH35"/>
    <mergeCell ref="M34:R35"/>
    <mergeCell ref="E12:E13"/>
    <mergeCell ref="W4:AA4"/>
    <mergeCell ref="AB4:AK4"/>
    <mergeCell ref="A5:I5"/>
    <mergeCell ref="S32:T33"/>
    <mergeCell ref="X32:AH33"/>
    <mergeCell ref="A16:B41"/>
    <mergeCell ref="D18:U19"/>
    <mergeCell ref="V18:AJ19"/>
    <mergeCell ref="D20:S21"/>
    <mergeCell ref="T20:U21"/>
    <mergeCell ref="V20:AH21"/>
    <mergeCell ref="AI20:AJ21"/>
    <mergeCell ref="V23:AJ24"/>
    <mergeCell ref="V25:AH26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showGridLines="0" view="pageBreakPreview" zoomScaleNormal="100" zoomScaleSheetLayoutView="100" workbookViewId="0">
      <selection activeCell="J1" sqref="J1"/>
    </sheetView>
  </sheetViews>
  <sheetFormatPr defaultRowHeight="13.5" x14ac:dyDescent="0.15"/>
  <cols>
    <col min="1" max="1" width="5.25" style="2" customWidth="1"/>
    <col min="2" max="3" width="9" style="1" customWidth="1"/>
    <col min="4" max="5" width="8.5" style="1" customWidth="1"/>
    <col min="6" max="6" width="8.375" style="1" customWidth="1"/>
    <col min="7" max="7" width="7.375" style="1" customWidth="1"/>
    <col min="8" max="9" width="8.5" style="1" customWidth="1"/>
    <col min="10" max="10" width="17.125" style="1" customWidth="1"/>
    <col min="11" max="256" width="9" style="1"/>
    <col min="257" max="257" width="5.25" style="1" customWidth="1"/>
    <col min="258" max="259" width="9" style="1" customWidth="1"/>
    <col min="260" max="261" width="8.5" style="1" customWidth="1"/>
    <col min="262" max="262" width="8.375" style="1" customWidth="1"/>
    <col min="263" max="263" width="7.375" style="1" customWidth="1"/>
    <col min="264" max="265" width="8.5" style="1" customWidth="1"/>
    <col min="266" max="266" width="17.125" style="1" customWidth="1"/>
    <col min="267" max="512" width="9" style="1"/>
    <col min="513" max="513" width="5.25" style="1" customWidth="1"/>
    <col min="514" max="515" width="9" style="1" customWidth="1"/>
    <col min="516" max="517" width="8.5" style="1" customWidth="1"/>
    <col min="518" max="518" width="8.375" style="1" customWidth="1"/>
    <col min="519" max="519" width="7.375" style="1" customWidth="1"/>
    <col min="520" max="521" width="8.5" style="1" customWidth="1"/>
    <col min="522" max="522" width="17.125" style="1" customWidth="1"/>
    <col min="523" max="768" width="9" style="1"/>
    <col min="769" max="769" width="5.25" style="1" customWidth="1"/>
    <col min="770" max="771" width="9" style="1" customWidth="1"/>
    <col min="772" max="773" width="8.5" style="1" customWidth="1"/>
    <col min="774" max="774" width="8.375" style="1" customWidth="1"/>
    <col min="775" max="775" width="7.375" style="1" customWidth="1"/>
    <col min="776" max="777" width="8.5" style="1" customWidth="1"/>
    <col min="778" max="778" width="17.125" style="1" customWidth="1"/>
    <col min="779" max="1024" width="9" style="1"/>
    <col min="1025" max="1025" width="5.25" style="1" customWidth="1"/>
    <col min="1026" max="1027" width="9" style="1" customWidth="1"/>
    <col min="1028" max="1029" width="8.5" style="1" customWidth="1"/>
    <col min="1030" max="1030" width="8.375" style="1" customWidth="1"/>
    <col min="1031" max="1031" width="7.375" style="1" customWidth="1"/>
    <col min="1032" max="1033" width="8.5" style="1" customWidth="1"/>
    <col min="1034" max="1034" width="17.125" style="1" customWidth="1"/>
    <col min="1035" max="1280" width="9" style="1"/>
    <col min="1281" max="1281" width="5.25" style="1" customWidth="1"/>
    <col min="1282" max="1283" width="9" style="1" customWidth="1"/>
    <col min="1284" max="1285" width="8.5" style="1" customWidth="1"/>
    <col min="1286" max="1286" width="8.375" style="1" customWidth="1"/>
    <col min="1287" max="1287" width="7.375" style="1" customWidth="1"/>
    <col min="1288" max="1289" width="8.5" style="1" customWidth="1"/>
    <col min="1290" max="1290" width="17.125" style="1" customWidth="1"/>
    <col min="1291" max="1536" width="9" style="1"/>
    <col min="1537" max="1537" width="5.25" style="1" customWidth="1"/>
    <col min="1538" max="1539" width="9" style="1" customWidth="1"/>
    <col min="1540" max="1541" width="8.5" style="1" customWidth="1"/>
    <col min="1542" max="1542" width="8.375" style="1" customWidth="1"/>
    <col min="1543" max="1543" width="7.375" style="1" customWidth="1"/>
    <col min="1544" max="1545" width="8.5" style="1" customWidth="1"/>
    <col min="1546" max="1546" width="17.125" style="1" customWidth="1"/>
    <col min="1547" max="1792" width="9" style="1"/>
    <col min="1793" max="1793" width="5.25" style="1" customWidth="1"/>
    <col min="1794" max="1795" width="9" style="1" customWidth="1"/>
    <col min="1796" max="1797" width="8.5" style="1" customWidth="1"/>
    <col min="1798" max="1798" width="8.375" style="1" customWidth="1"/>
    <col min="1799" max="1799" width="7.375" style="1" customWidth="1"/>
    <col min="1800" max="1801" width="8.5" style="1" customWidth="1"/>
    <col min="1802" max="1802" width="17.125" style="1" customWidth="1"/>
    <col min="1803" max="2048" width="9" style="1"/>
    <col min="2049" max="2049" width="5.25" style="1" customWidth="1"/>
    <col min="2050" max="2051" width="9" style="1" customWidth="1"/>
    <col min="2052" max="2053" width="8.5" style="1" customWidth="1"/>
    <col min="2054" max="2054" width="8.375" style="1" customWidth="1"/>
    <col min="2055" max="2055" width="7.375" style="1" customWidth="1"/>
    <col min="2056" max="2057" width="8.5" style="1" customWidth="1"/>
    <col min="2058" max="2058" width="17.125" style="1" customWidth="1"/>
    <col min="2059" max="2304" width="9" style="1"/>
    <col min="2305" max="2305" width="5.25" style="1" customWidth="1"/>
    <col min="2306" max="2307" width="9" style="1" customWidth="1"/>
    <col min="2308" max="2309" width="8.5" style="1" customWidth="1"/>
    <col min="2310" max="2310" width="8.375" style="1" customWidth="1"/>
    <col min="2311" max="2311" width="7.375" style="1" customWidth="1"/>
    <col min="2312" max="2313" width="8.5" style="1" customWidth="1"/>
    <col min="2314" max="2314" width="17.125" style="1" customWidth="1"/>
    <col min="2315" max="2560" width="9" style="1"/>
    <col min="2561" max="2561" width="5.25" style="1" customWidth="1"/>
    <col min="2562" max="2563" width="9" style="1" customWidth="1"/>
    <col min="2564" max="2565" width="8.5" style="1" customWidth="1"/>
    <col min="2566" max="2566" width="8.375" style="1" customWidth="1"/>
    <col min="2567" max="2567" width="7.375" style="1" customWidth="1"/>
    <col min="2568" max="2569" width="8.5" style="1" customWidth="1"/>
    <col min="2570" max="2570" width="17.125" style="1" customWidth="1"/>
    <col min="2571" max="2816" width="9" style="1"/>
    <col min="2817" max="2817" width="5.25" style="1" customWidth="1"/>
    <col min="2818" max="2819" width="9" style="1" customWidth="1"/>
    <col min="2820" max="2821" width="8.5" style="1" customWidth="1"/>
    <col min="2822" max="2822" width="8.375" style="1" customWidth="1"/>
    <col min="2823" max="2823" width="7.375" style="1" customWidth="1"/>
    <col min="2824" max="2825" width="8.5" style="1" customWidth="1"/>
    <col min="2826" max="2826" width="17.125" style="1" customWidth="1"/>
    <col min="2827" max="3072" width="9" style="1"/>
    <col min="3073" max="3073" width="5.25" style="1" customWidth="1"/>
    <col min="3074" max="3075" width="9" style="1" customWidth="1"/>
    <col min="3076" max="3077" width="8.5" style="1" customWidth="1"/>
    <col min="3078" max="3078" width="8.375" style="1" customWidth="1"/>
    <col min="3079" max="3079" width="7.375" style="1" customWidth="1"/>
    <col min="3080" max="3081" width="8.5" style="1" customWidth="1"/>
    <col min="3082" max="3082" width="17.125" style="1" customWidth="1"/>
    <col min="3083" max="3328" width="9" style="1"/>
    <col min="3329" max="3329" width="5.25" style="1" customWidth="1"/>
    <col min="3330" max="3331" width="9" style="1" customWidth="1"/>
    <col min="3332" max="3333" width="8.5" style="1" customWidth="1"/>
    <col min="3334" max="3334" width="8.375" style="1" customWidth="1"/>
    <col min="3335" max="3335" width="7.375" style="1" customWidth="1"/>
    <col min="3336" max="3337" width="8.5" style="1" customWidth="1"/>
    <col min="3338" max="3338" width="17.125" style="1" customWidth="1"/>
    <col min="3339" max="3584" width="9" style="1"/>
    <col min="3585" max="3585" width="5.25" style="1" customWidth="1"/>
    <col min="3586" max="3587" width="9" style="1" customWidth="1"/>
    <col min="3588" max="3589" width="8.5" style="1" customWidth="1"/>
    <col min="3590" max="3590" width="8.375" style="1" customWidth="1"/>
    <col min="3591" max="3591" width="7.375" style="1" customWidth="1"/>
    <col min="3592" max="3593" width="8.5" style="1" customWidth="1"/>
    <col min="3594" max="3594" width="17.125" style="1" customWidth="1"/>
    <col min="3595" max="3840" width="9" style="1"/>
    <col min="3841" max="3841" width="5.25" style="1" customWidth="1"/>
    <col min="3842" max="3843" width="9" style="1" customWidth="1"/>
    <col min="3844" max="3845" width="8.5" style="1" customWidth="1"/>
    <col min="3846" max="3846" width="8.375" style="1" customWidth="1"/>
    <col min="3847" max="3847" width="7.375" style="1" customWidth="1"/>
    <col min="3848" max="3849" width="8.5" style="1" customWidth="1"/>
    <col min="3850" max="3850" width="17.125" style="1" customWidth="1"/>
    <col min="3851" max="4096" width="9" style="1"/>
    <col min="4097" max="4097" width="5.25" style="1" customWidth="1"/>
    <col min="4098" max="4099" width="9" style="1" customWidth="1"/>
    <col min="4100" max="4101" width="8.5" style="1" customWidth="1"/>
    <col min="4102" max="4102" width="8.375" style="1" customWidth="1"/>
    <col min="4103" max="4103" width="7.375" style="1" customWidth="1"/>
    <col min="4104" max="4105" width="8.5" style="1" customWidth="1"/>
    <col min="4106" max="4106" width="17.125" style="1" customWidth="1"/>
    <col min="4107" max="4352" width="9" style="1"/>
    <col min="4353" max="4353" width="5.25" style="1" customWidth="1"/>
    <col min="4354" max="4355" width="9" style="1" customWidth="1"/>
    <col min="4356" max="4357" width="8.5" style="1" customWidth="1"/>
    <col min="4358" max="4358" width="8.375" style="1" customWidth="1"/>
    <col min="4359" max="4359" width="7.375" style="1" customWidth="1"/>
    <col min="4360" max="4361" width="8.5" style="1" customWidth="1"/>
    <col min="4362" max="4362" width="17.125" style="1" customWidth="1"/>
    <col min="4363" max="4608" width="9" style="1"/>
    <col min="4609" max="4609" width="5.25" style="1" customWidth="1"/>
    <col min="4610" max="4611" width="9" style="1" customWidth="1"/>
    <col min="4612" max="4613" width="8.5" style="1" customWidth="1"/>
    <col min="4614" max="4614" width="8.375" style="1" customWidth="1"/>
    <col min="4615" max="4615" width="7.375" style="1" customWidth="1"/>
    <col min="4616" max="4617" width="8.5" style="1" customWidth="1"/>
    <col min="4618" max="4618" width="17.125" style="1" customWidth="1"/>
    <col min="4619" max="4864" width="9" style="1"/>
    <col min="4865" max="4865" width="5.25" style="1" customWidth="1"/>
    <col min="4866" max="4867" width="9" style="1" customWidth="1"/>
    <col min="4868" max="4869" width="8.5" style="1" customWidth="1"/>
    <col min="4870" max="4870" width="8.375" style="1" customWidth="1"/>
    <col min="4871" max="4871" width="7.375" style="1" customWidth="1"/>
    <col min="4872" max="4873" width="8.5" style="1" customWidth="1"/>
    <col min="4874" max="4874" width="17.125" style="1" customWidth="1"/>
    <col min="4875" max="5120" width="9" style="1"/>
    <col min="5121" max="5121" width="5.25" style="1" customWidth="1"/>
    <col min="5122" max="5123" width="9" style="1" customWidth="1"/>
    <col min="5124" max="5125" width="8.5" style="1" customWidth="1"/>
    <col min="5126" max="5126" width="8.375" style="1" customWidth="1"/>
    <col min="5127" max="5127" width="7.375" style="1" customWidth="1"/>
    <col min="5128" max="5129" width="8.5" style="1" customWidth="1"/>
    <col min="5130" max="5130" width="17.125" style="1" customWidth="1"/>
    <col min="5131" max="5376" width="9" style="1"/>
    <col min="5377" max="5377" width="5.25" style="1" customWidth="1"/>
    <col min="5378" max="5379" width="9" style="1" customWidth="1"/>
    <col min="5380" max="5381" width="8.5" style="1" customWidth="1"/>
    <col min="5382" max="5382" width="8.375" style="1" customWidth="1"/>
    <col min="5383" max="5383" width="7.375" style="1" customWidth="1"/>
    <col min="5384" max="5385" width="8.5" style="1" customWidth="1"/>
    <col min="5386" max="5386" width="17.125" style="1" customWidth="1"/>
    <col min="5387" max="5632" width="9" style="1"/>
    <col min="5633" max="5633" width="5.25" style="1" customWidth="1"/>
    <col min="5634" max="5635" width="9" style="1" customWidth="1"/>
    <col min="5636" max="5637" width="8.5" style="1" customWidth="1"/>
    <col min="5638" max="5638" width="8.375" style="1" customWidth="1"/>
    <col min="5639" max="5639" width="7.375" style="1" customWidth="1"/>
    <col min="5640" max="5641" width="8.5" style="1" customWidth="1"/>
    <col min="5642" max="5642" width="17.125" style="1" customWidth="1"/>
    <col min="5643" max="5888" width="9" style="1"/>
    <col min="5889" max="5889" width="5.25" style="1" customWidth="1"/>
    <col min="5890" max="5891" width="9" style="1" customWidth="1"/>
    <col min="5892" max="5893" width="8.5" style="1" customWidth="1"/>
    <col min="5894" max="5894" width="8.375" style="1" customWidth="1"/>
    <col min="5895" max="5895" width="7.375" style="1" customWidth="1"/>
    <col min="5896" max="5897" width="8.5" style="1" customWidth="1"/>
    <col min="5898" max="5898" width="17.125" style="1" customWidth="1"/>
    <col min="5899" max="6144" width="9" style="1"/>
    <col min="6145" max="6145" width="5.25" style="1" customWidth="1"/>
    <col min="6146" max="6147" width="9" style="1" customWidth="1"/>
    <col min="6148" max="6149" width="8.5" style="1" customWidth="1"/>
    <col min="6150" max="6150" width="8.375" style="1" customWidth="1"/>
    <col min="6151" max="6151" width="7.375" style="1" customWidth="1"/>
    <col min="6152" max="6153" width="8.5" style="1" customWidth="1"/>
    <col min="6154" max="6154" width="17.125" style="1" customWidth="1"/>
    <col min="6155" max="6400" width="9" style="1"/>
    <col min="6401" max="6401" width="5.25" style="1" customWidth="1"/>
    <col min="6402" max="6403" width="9" style="1" customWidth="1"/>
    <col min="6404" max="6405" width="8.5" style="1" customWidth="1"/>
    <col min="6406" max="6406" width="8.375" style="1" customWidth="1"/>
    <col min="6407" max="6407" width="7.375" style="1" customWidth="1"/>
    <col min="6408" max="6409" width="8.5" style="1" customWidth="1"/>
    <col min="6410" max="6410" width="17.125" style="1" customWidth="1"/>
    <col min="6411" max="6656" width="9" style="1"/>
    <col min="6657" max="6657" width="5.25" style="1" customWidth="1"/>
    <col min="6658" max="6659" width="9" style="1" customWidth="1"/>
    <col min="6660" max="6661" width="8.5" style="1" customWidth="1"/>
    <col min="6662" max="6662" width="8.375" style="1" customWidth="1"/>
    <col min="6663" max="6663" width="7.375" style="1" customWidth="1"/>
    <col min="6664" max="6665" width="8.5" style="1" customWidth="1"/>
    <col min="6666" max="6666" width="17.125" style="1" customWidth="1"/>
    <col min="6667" max="6912" width="9" style="1"/>
    <col min="6913" max="6913" width="5.25" style="1" customWidth="1"/>
    <col min="6914" max="6915" width="9" style="1" customWidth="1"/>
    <col min="6916" max="6917" width="8.5" style="1" customWidth="1"/>
    <col min="6918" max="6918" width="8.375" style="1" customWidth="1"/>
    <col min="6919" max="6919" width="7.375" style="1" customWidth="1"/>
    <col min="6920" max="6921" width="8.5" style="1" customWidth="1"/>
    <col min="6922" max="6922" width="17.125" style="1" customWidth="1"/>
    <col min="6923" max="7168" width="9" style="1"/>
    <col min="7169" max="7169" width="5.25" style="1" customWidth="1"/>
    <col min="7170" max="7171" width="9" style="1" customWidth="1"/>
    <col min="7172" max="7173" width="8.5" style="1" customWidth="1"/>
    <col min="7174" max="7174" width="8.375" style="1" customWidth="1"/>
    <col min="7175" max="7175" width="7.375" style="1" customWidth="1"/>
    <col min="7176" max="7177" width="8.5" style="1" customWidth="1"/>
    <col min="7178" max="7178" width="17.125" style="1" customWidth="1"/>
    <col min="7179" max="7424" width="9" style="1"/>
    <col min="7425" max="7425" width="5.25" style="1" customWidth="1"/>
    <col min="7426" max="7427" width="9" style="1" customWidth="1"/>
    <col min="7428" max="7429" width="8.5" style="1" customWidth="1"/>
    <col min="7430" max="7430" width="8.375" style="1" customWidth="1"/>
    <col min="7431" max="7431" width="7.375" style="1" customWidth="1"/>
    <col min="7432" max="7433" width="8.5" style="1" customWidth="1"/>
    <col min="7434" max="7434" width="17.125" style="1" customWidth="1"/>
    <col min="7435" max="7680" width="9" style="1"/>
    <col min="7681" max="7681" width="5.25" style="1" customWidth="1"/>
    <col min="7682" max="7683" width="9" style="1" customWidth="1"/>
    <col min="7684" max="7685" width="8.5" style="1" customWidth="1"/>
    <col min="7686" max="7686" width="8.375" style="1" customWidth="1"/>
    <col min="7687" max="7687" width="7.375" style="1" customWidth="1"/>
    <col min="7688" max="7689" width="8.5" style="1" customWidth="1"/>
    <col min="7690" max="7690" width="17.125" style="1" customWidth="1"/>
    <col min="7691" max="7936" width="9" style="1"/>
    <col min="7937" max="7937" width="5.25" style="1" customWidth="1"/>
    <col min="7938" max="7939" width="9" style="1" customWidth="1"/>
    <col min="7940" max="7941" width="8.5" style="1" customWidth="1"/>
    <col min="7942" max="7942" width="8.375" style="1" customWidth="1"/>
    <col min="7943" max="7943" width="7.375" style="1" customWidth="1"/>
    <col min="7944" max="7945" width="8.5" style="1" customWidth="1"/>
    <col min="7946" max="7946" width="17.125" style="1" customWidth="1"/>
    <col min="7947" max="8192" width="9" style="1"/>
    <col min="8193" max="8193" width="5.25" style="1" customWidth="1"/>
    <col min="8194" max="8195" width="9" style="1" customWidth="1"/>
    <col min="8196" max="8197" width="8.5" style="1" customWidth="1"/>
    <col min="8198" max="8198" width="8.375" style="1" customWidth="1"/>
    <col min="8199" max="8199" width="7.375" style="1" customWidth="1"/>
    <col min="8200" max="8201" width="8.5" style="1" customWidth="1"/>
    <col min="8202" max="8202" width="17.125" style="1" customWidth="1"/>
    <col min="8203" max="8448" width="9" style="1"/>
    <col min="8449" max="8449" width="5.25" style="1" customWidth="1"/>
    <col min="8450" max="8451" width="9" style="1" customWidth="1"/>
    <col min="8452" max="8453" width="8.5" style="1" customWidth="1"/>
    <col min="8454" max="8454" width="8.375" style="1" customWidth="1"/>
    <col min="8455" max="8455" width="7.375" style="1" customWidth="1"/>
    <col min="8456" max="8457" width="8.5" style="1" customWidth="1"/>
    <col min="8458" max="8458" width="17.125" style="1" customWidth="1"/>
    <col min="8459" max="8704" width="9" style="1"/>
    <col min="8705" max="8705" width="5.25" style="1" customWidth="1"/>
    <col min="8706" max="8707" width="9" style="1" customWidth="1"/>
    <col min="8708" max="8709" width="8.5" style="1" customWidth="1"/>
    <col min="8710" max="8710" width="8.375" style="1" customWidth="1"/>
    <col min="8711" max="8711" width="7.375" style="1" customWidth="1"/>
    <col min="8712" max="8713" width="8.5" style="1" customWidth="1"/>
    <col min="8714" max="8714" width="17.125" style="1" customWidth="1"/>
    <col min="8715" max="8960" width="9" style="1"/>
    <col min="8961" max="8961" width="5.25" style="1" customWidth="1"/>
    <col min="8962" max="8963" width="9" style="1" customWidth="1"/>
    <col min="8964" max="8965" width="8.5" style="1" customWidth="1"/>
    <col min="8966" max="8966" width="8.375" style="1" customWidth="1"/>
    <col min="8967" max="8967" width="7.375" style="1" customWidth="1"/>
    <col min="8968" max="8969" width="8.5" style="1" customWidth="1"/>
    <col min="8970" max="8970" width="17.125" style="1" customWidth="1"/>
    <col min="8971" max="9216" width="9" style="1"/>
    <col min="9217" max="9217" width="5.25" style="1" customWidth="1"/>
    <col min="9218" max="9219" width="9" style="1" customWidth="1"/>
    <col min="9220" max="9221" width="8.5" style="1" customWidth="1"/>
    <col min="9222" max="9222" width="8.375" style="1" customWidth="1"/>
    <col min="9223" max="9223" width="7.375" style="1" customWidth="1"/>
    <col min="9224" max="9225" width="8.5" style="1" customWidth="1"/>
    <col min="9226" max="9226" width="17.125" style="1" customWidth="1"/>
    <col min="9227" max="9472" width="9" style="1"/>
    <col min="9473" max="9473" width="5.25" style="1" customWidth="1"/>
    <col min="9474" max="9475" width="9" style="1" customWidth="1"/>
    <col min="9476" max="9477" width="8.5" style="1" customWidth="1"/>
    <col min="9478" max="9478" width="8.375" style="1" customWidth="1"/>
    <col min="9479" max="9479" width="7.375" style="1" customWidth="1"/>
    <col min="9480" max="9481" width="8.5" style="1" customWidth="1"/>
    <col min="9482" max="9482" width="17.125" style="1" customWidth="1"/>
    <col min="9483" max="9728" width="9" style="1"/>
    <col min="9729" max="9729" width="5.25" style="1" customWidth="1"/>
    <col min="9730" max="9731" width="9" style="1" customWidth="1"/>
    <col min="9732" max="9733" width="8.5" style="1" customWidth="1"/>
    <col min="9734" max="9734" width="8.375" style="1" customWidth="1"/>
    <col min="9735" max="9735" width="7.375" style="1" customWidth="1"/>
    <col min="9736" max="9737" width="8.5" style="1" customWidth="1"/>
    <col min="9738" max="9738" width="17.125" style="1" customWidth="1"/>
    <col min="9739" max="9984" width="9" style="1"/>
    <col min="9985" max="9985" width="5.25" style="1" customWidth="1"/>
    <col min="9986" max="9987" width="9" style="1" customWidth="1"/>
    <col min="9988" max="9989" width="8.5" style="1" customWidth="1"/>
    <col min="9990" max="9990" width="8.375" style="1" customWidth="1"/>
    <col min="9991" max="9991" width="7.375" style="1" customWidth="1"/>
    <col min="9992" max="9993" width="8.5" style="1" customWidth="1"/>
    <col min="9994" max="9994" width="17.125" style="1" customWidth="1"/>
    <col min="9995" max="10240" width="9" style="1"/>
    <col min="10241" max="10241" width="5.25" style="1" customWidth="1"/>
    <col min="10242" max="10243" width="9" style="1" customWidth="1"/>
    <col min="10244" max="10245" width="8.5" style="1" customWidth="1"/>
    <col min="10246" max="10246" width="8.375" style="1" customWidth="1"/>
    <col min="10247" max="10247" width="7.375" style="1" customWidth="1"/>
    <col min="10248" max="10249" width="8.5" style="1" customWidth="1"/>
    <col min="10250" max="10250" width="17.125" style="1" customWidth="1"/>
    <col min="10251" max="10496" width="9" style="1"/>
    <col min="10497" max="10497" width="5.25" style="1" customWidth="1"/>
    <col min="10498" max="10499" width="9" style="1" customWidth="1"/>
    <col min="10500" max="10501" width="8.5" style="1" customWidth="1"/>
    <col min="10502" max="10502" width="8.375" style="1" customWidth="1"/>
    <col min="10503" max="10503" width="7.375" style="1" customWidth="1"/>
    <col min="10504" max="10505" width="8.5" style="1" customWidth="1"/>
    <col min="10506" max="10506" width="17.125" style="1" customWidth="1"/>
    <col min="10507" max="10752" width="9" style="1"/>
    <col min="10753" max="10753" width="5.25" style="1" customWidth="1"/>
    <col min="10754" max="10755" width="9" style="1" customWidth="1"/>
    <col min="10756" max="10757" width="8.5" style="1" customWidth="1"/>
    <col min="10758" max="10758" width="8.375" style="1" customWidth="1"/>
    <col min="10759" max="10759" width="7.375" style="1" customWidth="1"/>
    <col min="10760" max="10761" width="8.5" style="1" customWidth="1"/>
    <col min="10762" max="10762" width="17.125" style="1" customWidth="1"/>
    <col min="10763" max="11008" width="9" style="1"/>
    <col min="11009" max="11009" width="5.25" style="1" customWidth="1"/>
    <col min="11010" max="11011" width="9" style="1" customWidth="1"/>
    <col min="11012" max="11013" width="8.5" style="1" customWidth="1"/>
    <col min="11014" max="11014" width="8.375" style="1" customWidth="1"/>
    <col min="11015" max="11015" width="7.375" style="1" customWidth="1"/>
    <col min="11016" max="11017" width="8.5" style="1" customWidth="1"/>
    <col min="11018" max="11018" width="17.125" style="1" customWidth="1"/>
    <col min="11019" max="11264" width="9" style="1"/>
    <col min="11265" max="11265" width="5.25" style="1" customWidth="1"/>
    <col min="11266" max="11267" width="9" style="1" customWidth="1"/>
    <col min="11268" max="11269" width="8.5" style="1" customWidth="1"/>
    <col min="11270" max="11270" width="8.375" style="1" customWidth="1"/>
    <col min="11271" max="11271" width="7.375" style="1" customWidth="1"/>
    <col min="11272" max="11273" width="8.5" style="1" customWidth="1"/>
    <col min="11274" max="11274" width="17.125" style="1" customWidth="1"/>
    <col min="11275" max="11520" width="9" style="1"/>
    <col min="11521" max="11521" width="5.25" style="1" customWidth="1"/>
    <col min="11522" max="11523" width="9" style="1" customWidth="1"/>
    <col min="11524" max="11525" width="8.5" style="1" customWidth="1"/>
    <col min="11526" max="11526" width="8.375" style="1" customWidth="1"/>
    <col min="11527" max="11527" width="7.375" style="1" customWidth="1"/>
    <col min="11528" max="11529" width="8.5" style="1" customWidth="1"/>
    <col min="11530" max="11530" width="17.125" style="1" customWidth="1"/>
    <col min="11531" max="11776" width="9" style="1"/>
    <col min="11777" max="11777" width="5.25" style="1" customWidth="1"/>
    <col min="11778" max="11779" width="9" style="1" customWidth="1"/>
    <col min="11780" max="11781" width="8.5" style="1" customWidth="1"/>
    <col min="11782" max="11782" width="8.375" style="1" customWidth="1"/>
    <col min="11783" max="11783" width="7.375" style="1" customWidth="1"/>
    <col min="11784" max="11785" width="8.5" style="1" customWidth="1"/>
    <col min="11786" max="11786" width="17.125" style="1" customWidth="1"/>
    <col min="11787" max="12032" width="9" style="1"/>
    <col min="12033" max="12033" width="5.25" style="1" customWidth="1"/>
    <col min="12034" max="12035" width="9" style="1" customWidth="1"/>
    <col min="12036" max="12037" width="8.5" style="1" customWidth="1"/>
    <col min="12038" max="12038" width="8.375" style="1" customWidth="1"/>
    <col min="12039" max="12039" width="7.375" style="1" customWidth="1"/>
    <col min="12040" max="12041" width="8.5" style="1" customWidth="1"/>
    <col min="12042" max="12042" width="17.125" style="1" customWidth="1"/>
    <col min="12043" max="12288" width="9" style="1"/>
    <col min="12289" max="12289" width="5.25" style="1" customWidth="1"/>
    <col min="12290" max="12291" width="9" style="1" customWidth="1"/>
    <col min="12292" max="12293" width="8.5" style="1" customWidth="1"/>
    <col min="12294" max="12294" width="8.375" style="1" customWidth="1"/>
    <col min="12295" max="12295" width="7.375" style="1" customWidth="1"/>
    <col min="12296" max="12297" width="8.5" style="1" customWidth="1"/>
    <col min="12298" max="12298" width="17.125" style="1" customWidth="1"/>
    <col min="12299" max="12544" width="9" style="1"/>
    <col min="12545" max="12545" width="5.25" style="1" customWidth="1"/>
    <col min="12546" max="12547" width="9" style="1" customWidth="1"/>
    <col min="12548" max="12549" width="8.5" style="1" customWidth="1"/>
    <col min="12550" max="12550" width="8.375" style="1" customWidth="1"/>
    <col min="12551" max="12551" width="7.375" style="1" customWidth="1"/>
    <col min="12552" max="12553" width="8.5" style="1" customWidth="1"/>
    <col min="12554" max="12554" width="17.125" style="1" customWidth="1"/>
    <col min="12555" max="12800" width="9" style="1"/>
    <col min="12801" max="12801" width="5.25" style="1" customWidth="1"/>
    <col min="12802" max="12803" width="9" style="1" customWidth="1"/>
    <col min="12804" max="12805" width="8.5" style="1" customWidth="1"/>
    <col min="12806" max="12806" width="8.375" style="1" customWidth="1"/>
    <col min="12807" max="12807" width="7.375" style="1" customWidth="1"/>
    <col min="12808" max="12809" width="8.5" style="1" customWidth="1"/>
    <col min="12810" max="12810" width="17.125" style="1" customWidth="1"/>
    <col min="12811" max="13056" width="9" style="1"/>
    <col min="13057" max="13057" width="5.25" style="1" customWidth="1"/>
    <col min="13058" max="13059" width="9" style="1" customWidth="1"/>
    <col min="13060" max="13061" width="8.5" style="1" customWidth="1"/>
    <col min="13062" max="13062" width="8.375" style="1" customWidth="1"/>
    <col min="13063" max="13063" width="7.375" style="1" customWidth="1"/>
    <col min="13064" max="13065" width="8.5" style="1" customWidth="1"/>
    <col min="13066" max="13066" width="17.125" style="1" customWidth="1"/>
    <col min="13067" max="13312" width="9" style="1"/>
    <col min="13313" max="13313" width="5.25" style="1" customWidth="1"/>
    <col min="13314" max="13315" width="9" style="1" customWidth="1"/>
    <col min="13316" max="13317" width="8.5" style="1" customWidth="1"/>
    <col min="13318" max="13318" width="8.375" style="1" customWidth="1"/>
    <col min="13319" max="13319" width="7.375" style="1" customWidth="1"/>
    <col min="13320" max="13321" width="8.5" style="1" customWidth="1"/>
    <col min="13322" max="13322" width="17.125" style="1" customWidth="1"/>
    <col min="13323" max="13568" width="9" style="1"/>
    <col min="13569" max="13569" width="5.25" style="1" customWidth="1"/>
    <col min="13570" max="13571" width="9" style="1" customWidth="1"/>
    <col min="13572" max="13573" width="8.5" style="1" customWidth="1"/>
    <col min="13574" max="13574" width="8.375" style="1" customWidth="1"/>
    <col min="13575" max="13575" width="7.375" style="1" customWidth="1"/>
    <col min="13576" max="13577" width="8.5" style="1" customWidth="1"/>
    <col min="13578" max="13578" width="17.125" style="1" customWidth="1"/>
    <col min="13579" max="13824" width="9" style="1"/>
    <col min="13825" max="13825" width="5.25" style="1" customWidth="1"/>
    <col min="13826" max="13827" width="9" style="1" customWidth="1"/>
    <col min="13828" max="13829" width="8.5" style="1" customWidth="1"/>
    <col min="13830" max="13830" width="8.375" style="1" customWidth="1"/>
    <col min="13831" max="13831" width="7.375" style="1" customWidth="1"/>
    <col min="13832" max="13833" width="8.5" style="1" customWidth="1"/>
    <col min="13834" max="13834" width="17.125" style="1" customWidth="1"/>
    <col min="13835" max="14080" width="9" style="1"/>
    <col min="14081" max="14081" width="5.25" style="1" customWidth="1"/>
    <col min="14082" max="14083" width="9" style="1" customWidth="1"/>
    <col min="14084" max="14085" width="8.5" style="1" customWidth="1"/>
    <col min="14086" max="14086" width="8.375" style="1" customWidth="1"/>
    <col min="14087" max="14087" width="7.375" style="1" customWidth="1"/>
    <col min="14088" max="14089" width="8.5" style="1" customWidth="1"/>
    <col min="14090" max="14090" width="17.125" style="1" customWidth="1"/>
    <col min="14091" max="14336" width="9" style="1"/>
    <col min="14337" max="14337" width="5.25" style="1" customWidth="1"/>
    <col min="14338" max="14339" width="9" style="1" customWidth="1"/>
    <col min="14340" max="14341" width="8.5" style="1" customWidth="1"/>
    <col min="14342" max="14342" width="8.375" style="1" customWidth="1"/>
    <col min="14343" max="14343" width="7.375" style="1" customWidth="1"/>
    <col min="14344" max="14345" width="8.5" style="1" customWidth="1"/>
    <col min="14346" max="14346" width="17.125" style="1" customWidth="1"/>
    <col min="14347" max="14592" width="9" style="1"/>
    <col min="14593" max="14593" width="5.25" style="1" customWidth="1"/>
    <col min="14594" max="14595" width="9" style="1" customWidth="1"/>
    <col min="14596" max="14597" width="8.5" style="1" customWidth="1"/>
    <col min="14598" max="14598" width="8.375" style="1" customWidth="1"/>
    <col min="14599" max="14599" width="7.375" style="1" customWidth="1"/>
    <col min="14600" max="14601" width="8.5" style="1" customWidth="1"/>
    <col min="14602" max="14602" width="17.125" style="1" customWidth="1"/>
    <col min="14603" max="14848" width="9" style="1"/>
    <col min="14849" max="14849" width="5.25" style="1" customWidth="1"/>
    <col min="14850" max="14851" width="9" style="1" customWidth="1"/>
    <col min="14852" max="14853" width="8.5" style="1" customWidth="1"/>
    <col min="14854" max="14854" width="8.375" style="1" customWidth="1"/>
    <col min="14855" max="14855" width="7.375" style="1" customWidth="1"/>
    <col min="14856" max="14857" width="8.5" style="1" customWidth="1"/>
    <col min="14858" max="14858" width="17.125" style="1" customWidth="1"/>
    <col min="14859" max="15104" width="9" style="1"/>
    <col min="15105" max="15105" width="5.25" style="1" customWidth="1"/>
    <col min="15106" max="15107" width="9" style="1" customWidth="1"/>
    <col min="15108" max="15109" width="8.5" style="1" customWidth="1"/>
    <col min="15110" max="15110" width="8.375" style="1" customWidth="1"/>
    <col min="15111" max="15111" width="7.375" style="1" customWidth="1"/>
    <col min="15112" max="15113" width="8.5" style="1" customWidth="1"/>
    <col min="15114" max="15114" width="17.125" style="1" customWidth="1"/>
    <col min="15115" max="15360" width="9" style="1"/>
    <col min="15361" max="15361" width="5.25" style="1" customWidth="1"/>
    <col min="15362" max="15363" width="9" style="1" customWidth="1"/>
    <col min="15364" max="15365" width="8.5" style="1" customWidth="1"/>
    <col min="15366" max="15366" width="8.375" style="1" customWidth="1"/>
    <col min="15367" max="15367" width="7.375" style="1" customWidth="1"/>
    <col min="15368" max="15369" width="8.5" style="1" customWidth="1"/>
    <col min="15370" max="15370" width="17.125" style="1" customWidth="1"/>
    <col min="15371" max="15616" width="9" style="1"/>
    <col min="15617" max="15617" width="5.25" style="1" customWidth="1"/>
    <col min="15618" max="15619" width="9" style="1" customWidth="1"/>
    <col min="15620" max="15621" width="8.5" style="1" customWidth="1"/>
    <col min="15622" max="15622" width="8.375" style="1" customWidth="1"/>
    <col min="15623" max="15623" width="7.375" style="1" customWidth="1"/>
    <col min="15624" max="15625" width="8.5" style="1" customWidth="1"/>
    <col min="15626" max="15626" width="17.125" style="1" customWidth="1"/>
    <col min="15627" max="15872" width="9" style="1"/>
    <col min="15873" max="15873" width="5.25" style="1" customWidth="1"/>
    <col min="15874" max="15875" width="9" style="1" customWidth="1"/>
    <col min="15876" max="15877" width="8.5" style="1" customWidth="1"/>
    <col min="15878" max="15878" width="8.375" style="1" customWidth="1"/>
    <col min="15879" max="15879" width="7.375" style="1" customWidth="1"/>
    <col min="15880" max="15881" width="8.5" style="1" customWidth="1"/>
    <col min="15882" max="15882" width="17.125" style="1" customWidth="1"/>
    <col min="15883" max="16128" width="9" style="1"/>
    <col min="16129" max="16129" width="5.25" style="1" customWidth="1"/>
    <col min="16130" max="16131" width="9" style="1" customWidth="1"/>
    <col min="16132" max="16133" width="8.5" style="1" customWidth="1"/>
    <col min="16134" max="16134" width="8.375" style="1" customWidth="1"/>
    <col min="16135" max="16135" width="7.375" style="1" customWidth="1"/>
    <col min="16136" max="16137" width="8.5" style="1" customWidth="1"/>
    <col min="16138" max="16138" width="17.125" style="1" customWidth="1"/>
    <col min="16139" max="16384" width="9" style="1"/>
  </cols>
  <sheetData>
    <row r="1" spans="1:11" x14ac:dyDescent="0.15">
      <c r="I1" s="31"/>
      <c r="J1" s="31" t="s">
        <v>72</v>
      </c>
    </row>
    <row r="2" spans="1:11" ht="26.25" customHeight="1" x14ac:dyDescent="0.15">
      <c r="A2" s="168"/>
      <c r="B2" s="169"/>
      <c r="G2" s="170" t="s">
        <v>36</v>
      </c>
      <c r="H2" s="170"/>
      <c r="I2" s="170"/>
      <c r="J2" s="170"/>
    </row>
    <row r="3" spans="1:11" s="25" customFormat="1" ht="53.25" customHeight="1" thickBot="1" x14ac:dyDescent="0.2">
      <c r="A3" s="171" t="s">
        <v>26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1" ht="33.75" customHeight="1" thickBot="1" x14ac:dyDescent="0.2">
      <c r="A4" s="155"/>
      <c r="B4" s="155"/>
      <c r="C4" s="155"/>
      <c r="D4" s="156" t="s">
        <v>1</v>
      </c>
      <c r="E4" s="157"/>
      <c r="F4" s="176">
        <f>別紙46!K4</f>
        <v>0</v>
      </c>
      <c r="G4" s="177"/>
      <c r="H4" s="177"/>
      <c r="I4" s="177"/>
      <c r="J4" s="178"/>
    </row>
    <row r="5" spans="1:11" ht="33.75" customHeight="1" thickBot="1" x14ac:dyDescent="0.2">
      <c r="A5" s="155"/>
      <c r="B5" s="155"/>
      <c r="C5" s="155"/>
      <c r="D5" s="172" t="s">
        <v>27</v>
      </c>
      <c r="E5" s="173"/>
      <c r="F5" s="179">
        <f>別紙46!S20</f>
        <v>0</v>
      </c>
      <c r="G5" s="180"/>
      <c r="H5" s="33"/>
      <c r="I5" s="174"/>
      <c r="J5" s="175"/>
      <c r="K5" s="6"/>
    </row>
    <row r="6" spans="1:11" s="27" customFormat="1" ht="39" customHeight="1" x14ac:dyDescent="0.15">
      <c r="A6" s="29" t="s">
        <v>28</v>
      </c>
      <c r="B6" s="26"/>
      <c r="C6" s="26"/>
      <c r="D6" s="26"/>
      <c r="E6" s="26"/>
      <c r="F6" s="26"/>
      <c r="G6" s="26"/>
      <c r="H6" s="26"/>
      <c r="I6" s="34"/>
      <c r="J6" s="26"/>
    </row>
    <row r="7" spans="1:11" s="22" customFormat="1" ht="30" customHeight="1" x14ac:dyDescent="0.15">
      <c r="A7" s="30"/>
      <c r="B7" s="87" t="s">
        <v>29</v>
      </c>
      <c r="C7" s="87"/>
      <c r="D7" s="87" t="s">
        <v>30</v>
      </c>
      <c r="E7" s="87"/>
      <c r="F7" s="87" t="s">
        <v>31</v>
      </c>
      <c r="G7" s="166"/>
      <c r="H7" s="167" t="s">
        <v>32</v>
      </c>
      <c r="I7" s="87"/>
      <c r="J7" s="28" t="s">
        <v>37</v>
      </c>
    </row>
    <row r="8" spans="1:11" s="22" customFormat="1" ht="17.25" customHeight="1" x14ac:dyDescent="0.15">
      <c r="A8" s="30">
        <v>1</v>
      </c>
      <c r="B8" s="152"/>
      <c r="C8" s="152"/>
      <c r="D8" s="160"/>
      <c r="E8" s="116"/>
      <c r="F8" s="152"/>
      <c r="G8" s="153"/>
      <c r="H8" s="154"/>
      <c r="I8" s="154"/>
      <c r="J8" s="32"/>
    </row>
    <row r="9" spans="1:11" s="22" customFormat="1" ht="17.25" customHeight="1" x14ac:dyDescent="0.15">
      <c r="A9" s="30">
        <v>2</v>
      </c>
      <c r="B9" s="152"/>
      <c r="C9" s="152"/>
      <c r="D9" s="160"/>
      <c r="E9" s="116"/>
      <c r="F9" s="152"/>
      <c r="G9" s="153"/>
      <c r="H9" s="154"/>
      <c r="I9" s="154"/>
      <c r="J9" s="32"/>
    </row>
    <row r="10" spans="1:11" s="22" customFormat="1" ht="17.25" customHeight="1" x14ac:dyDescent="0.15">
      <c r="A10" s="30">
        <v>3</v>
      </c>
      <c r="B10" s="153"/>
      <c r="C10" s="163"/>
      <c r="D10" s="161"/>
      <c r="E10" s="164"/>
      <c r="F10" s="153"/>
      <c r="G10" s="165"/>
      <c r="H10" s="154"/>
      <c r="I10" s="154"/>
      <c r="J10" s="32"/>
    </row>
    <row r="11" spans="1:11" s="22" customFormat="1" ht="17.25" customHeight="1" x14ac:dyDescent="0.15">
      <c r="A11" s="30">
        <v>4</v>
      </c>
      <c r="B11" s="153"/>
      <c r="C11" s="163"/>
      <c r="D11" s="161"/>
      <c r="E11" s="164"/>
      <c r="F11" s="153"/>
      <c r="G11" s="165"/>
      <c r="H11" s="154"/>
      <c r="I11" s="154"/>
      <c r="J11" s="32"/>
    </row>
    <row r="12" spans="1:11" s="22" customFormat="1" ht="17.25" customHeight="1" x14ac:dyDescent="0.15">
      <c r="A12" s="30">
        <v>5</v>
      </c>
      <c r="B12" s="153"/>
      <c r="C12" s="163"/>
      <c r="D12" s="161"/>
      <c r="E12" s="164"/>
      <c r="F12" s="153"/>
      <c r="G12" s="165"/>
      <c r="H12" s="154"/>
      <c r="I12" s="154"/>
      <c r="J12" s="32"/>
    </row>
    <row r="13" spans="1:11" s="22" customFormat="1" ht="17.25" customHeight="1" x14ac:dyDescent="0.15">
      <c r="A13" s="30">
        <v>6</v>
      </c>
      <c r="B13" s="153"/>
      <c r="C13" s="163"/>
      <c r="D13" s="161"/>
      <c r="E13" s="164"/>
      <c r="F13" s="153"/>
      <c r="G13" s="165"/>
      <c r="H13" s="154"/>
      <c r="I13" s="154"/>
      <c r="J13" s="23"/>
    </row>
    <row r="14" spans="1:11" s="22" customFormat="1" ht="17.25" customHeight="1" x14ac:dyDescent="0.15">
      <c r="A14" s="30">
        <v>7</v>
      </c>
      <c r="B14" s="152"/>
      <c r="C14" s="152"/>
      <c r="D14" s="152"/>
      <c r="E14" s="152"/>
      <c r="F14" s="152"/>
      <c r="G14" s="153"/>
      <c r="H14" s="152"/>
      <c r="I14" s="152"/>
      <c r="J14" s="24"/>
    </row>
    <row r="15" spans="1:11" s="22" customFormat="1" ht="17.25" customHeight="1" x14ac:dyDescent="0.15">
      <c r="A15" s="30">
        <v>8</v>
      </c>
      <c r="B15" s="152"/>
      <c r="C15" s="152"/>
      <c r="D15" s="152"/>
      <c r="E15" s="152"/>
      <c r="F15" s="152"/>
      <c r="G15" s="153"/>
      <c r="H15" s="152"/>
      <c r="I15" s="152"/>
      <c r="J15" s="23"/>
    </row>
    <row r="16" spans="1:11" s="22" customFormat="1" ht="17.25" customHeight="1" x14ac:dyDescent="0.15">
      <c r="A16" s="30">
        <v>9</v>
      </c>
      <c r="B16" s="152"/>
      <c r="C16" s="152"/>
      <c r="D16" s="152"/>
      <c r="E16" s="152"/>
      <c r="F16" s="152"/>
      <c r="G16" s="153"/>
      <c r="H16" s="152"/>
      <c r="I16" s="152"/>
      <c r="J16" s="23"/>
    </row>
    <row r="17" spans="1:10" s="22" customFormat="1" ht="17.25" customHeight="1" x14ac:dyDescent="0.15">
      <c r="A17" s="30">
        <v>10</v>
      </c>
      <c r="B17" s="152"/>
      <c r="C17" s="152"/>
      <c r="D17" s="152"/>
      <c r="E17" s="152"/>
      <c r="F17" s="152"/>
      <c r="G17" s="153"/>
      <c r="H17" s="152"/>
      <c r="I17" s="152"/>
      <c r="J17" s="23"/>
    </row>
    <row r="18" spans="1:10" s="22" customFormat="1" ht="17.25" customHeight="1" x14ac:dyDescent="0.15">
      <c r="A18" s="30">
        <v>11</v>
      </c>
      <c r="B18" s="153"/>
      <c r="C18" s="163"/>
      <c r="D18" s="161"/>
      <c r="E18" s="164"/>
      <c r="F18" s="152"/>
      <c r="G18" s="153"/>
      <c r="H18" s="154"/>
      <c r="I18" s="154"/>
      <c r="J18" s="32"/>
    </row>
    <row r="19" spans="1:10" s="22" customFormat="1" ht="17.25" customHeight="1" x14ac:dyDescent="0.15">
      <c r="A19" s="30">
        <v>12</v>
      </c>
      <c r="B19" s="152"/>
      <c r="C19" s="152"/>
      <c r="D19" s="160"/>
      <c r="E19" s="116"/>
      <c r="F19" s="152"/>
      <c r="G19" s="153"/>
      <c r="H19" s="154"/>
      <c r="I19" s="154"/>
      <c r="J19" s="32"/>
    </row>
    <row r="20" spans="1:10" s="22" customFormat="1" ht="17.25" customHeight="1" x14ac:dyDescent="0.15">
      <c r="A20" s="30">
        <v>13</v>
      </c>
      <c r="B20" s="153"/>
      <c r="C20" s="163"/>
      <c r="D20" s="161"/>
      <c r="E20" s="164"/>
      <c r="F20" s="153"/>
      <c r="G20" s="165"/>
      <c r="H20" s="154"/>
      <c r="I20" s="154"/>
      <c r="J20" s="32"/>
    </row>
    <row r="21" spans="1:10" s="22" customFormat="1" ht="17.25" customHeight="1" x14ac:dyDescent="0.15">
      <c r="A21" s="30">
        <v>14</v>
      </c>
      <c r="B21" s="152"/>
      <c r="C21" s="152"/>
      <c r="D21" s="160"/>
      <c r="E21" s="116"/>
      <c r="F21" s="152"/>
      <c r="G21" s="153"/>
      <c r="H21" s="154"/>
      <c r="I21" s="154"/>
      <c r="J21" s="32"/>
    </row>
    <row r="22" spans="1:10" s="22" customFormat="1" ht="17.25" customHeight="1" x14ac:dyDescent="0.15">
      <c r="A22" s="30">
        <v>15</v>
      </c>
      <c r="B22" s="152"/>
      <c r="C22" s="152"/>
      <c r="D22" s="161"/>
      <c r="E22" s="162"/>
      <c r="F22" s="152"/>
      <c r="G22" s="153"/>
      <c r="H22" s="154"/>
      <c r="I22" s="154"/>
      <c r="J22" s="23"/>
    </row>
    <row r="23" spans="1:10" s="22" customFormat="1" ht="17.25" customHeight="1" x14ac:dyDescent="0.15">
      <c r="A23" s="30">
        <v>16</v>
      </c>
      <c r="B23" s="152"/>
      <c r="C23" s="152"/>
      <c r="D23" s="154"/>
      <c r="E23" s="152"/>
      <c r="F23" s="152"/>
      <c r="G23" s="153"/>
      <c r="H23" s="154"/>
      <c r="I23" s="154"/>
      <c r="J23" s="23"/>
    </row>
    <row r="24" spans="1:10" s="22" customFormat="1" ht="17.25" customHeight="1" x14ac:dyDescent="0.15">
      <c r="A24" s="30">
        <v>17</v>
      </c>
      <c r="B24" s="152"/>
      <c r="C24" s="152"/>
      <c r="D24" s="152"/>
      <c r="E24" s="152"/>
      <c r="F24" s="152"/>
      <c r="G24" s="153"/>
      <c r="H24" s="154"/>
      <c r="I24" s="154"/>
      <c r="J24" s="23"/>
    </row>
    <row r="25" spans="1:10" s="22" customFormat="1" ht="17.25" customHeight="1" x14ac:dyDescent="0.15">
      <c r="A25" s="30">
        <v>18</v>
      </c>
      <c r="B25" s="152"/>
      <c r="C25" s="152"/>
      <c r="D25" s="152"/>
      <c r="E25" s="152"/>
      <c r="F25" s="152"/>
      <c r="G25" s="153"/>
      <c r="H25" s="154"/>
      <c r="I25" s="154"/>
      <c r="J25" s="23"/>
    </row>
    <row r="26" spans="1:10" s="22" customFormat="1" ht="17.25" customHeight="1" x14ac:dyDescent="0.15">
      <c r="A26" s="30">
        <v>19</v>
      </c>
      <c r="B26" s="152"/>
      <c r="C26" s="152"/>
      <c r="D26" s="152"/>
      <c r="E26" s="152"/>
      <c r="F26" s="152"/>
      <c r="G26" s="153"/>
      <c r="H26" s="154"/>
      <c r="I26" s="154"/>
      <c r="J26" s="23"/>
    </row>
    <row r="27" spans="1:10" s="22" customFormat="1" ht="17.25" customHeight="1" x14ac:dyDescent="0.15">
      <c r="A27" s="30">
        <v>20</v>
      </c>
      <c r="B27" s="152"/>
      <c r="C27" s="152"/>
      <c r="D27" s="152"/>
      <c r="E27" s="152"/>
      <c r="F27" s="152"/>
      <c r="G27" s="153"/>
      <c r="H27" s="154"/>
      <c r="I27" s="154"/>
      <c r="J27" s="23"/>
    </row>
    <row r="28" spans="1:10" s="22" customFormat="1" ht="17.25" customHeight="1" x14ac:dyDescent="0.15">
      <c r="A28" s="30">
        <v>21</v>
      </c>
      <c r="B28" s="152"/>
      <c r="C28" s="152"/>
      <c r="D28" s="158"/>
      <c r="E28" s="159"/>
      <c r="F28" s="152"/>
      <c r="G28" s="153"/>
      <c r="H28" s="154"/>
      <c r="I28" s="154"/>
      <c r="J28" s="32"/>
    </row>
    <row r="29" spans="1:10" s="22" customFormat="1" ht="17.25" customHeight="1" x14ac:dyDescent="0.15">
      <c r="A29" s="30">
        <v>22</v>
      </c>
      <c r="B29" s="152"/>
      <c r="C29" s="152"/>
      <c r="D29" s="158"/>
      <c r="E29" s="159"/>
      <c r="F29" s="152"/>
      <c r="G29" s="153"/>
      <c r="H29" s="154"/>
      <c r="I29" s="154"/>
      <c r="J29" s="32"/>
    </row>
    <row r="30" spans="1:10" s="22" customFormat="1" ht="17.25" customHeight="1" x14ac:dyDescent="0.15">
      <c r="A30" s="30">
        <v>23</v>
      </c>
      <c r="B30" s="152"/>
      <c r="C30" s="152"/>
      <c r="D30" s="158"/>
      <c r="E30" s="159"/>
      <c r="F30" s="152"/>
      <c r="G30" s="153"/>
      <c r="H30" s="154"/>
      <c r="I30" s="154"/>
      <c r="J30" s="32"/>
    </row>
    <row r="31" spans="1:10" s="22" customFormat="1" ht="17.25" customHeight="1" x14ac:dyDescent="0.15">
      <c r="A31" s="30">
        <v>24</v>
      </c>
      <c r="B31" s="152"/>
      <c r="C31" s="152"/>
      <c r="D31" s="158"/>
      <c r="E31" s="159"/>
      <c r="F31" s="152"/>
      <c r="G31" s="153"/>
      <c r="H31" s="154"/>
      <c r="I31" s="154"/>
      <c r="J31" s="23"/>
    </row>
    <row r="32" spans="1:10" s="22" customFormat="1" ht="17.25" customHeight="1" x14ac:dyDescent="0.15">
      <c r="A32" s="30">
        <v>25</v>
      </c>
      <c r="B32" s="152"/>
      <c r="C32" s="152"/>
      <c r="D32" s="158"/>
      <c r="E32" s="159"/>
      <c r="F32" s="152"/>
      <c r="G32" s="153"/>
      <c r="H32" s="154"/>
      <c r="I32" s="154"/>
      <c r="J32" s="23"/>
    </row>
    <row r="33" spans="1:10" s="22" customFormat="1" ht="17.25" customHeight="1" x14ac:dyDescent="0.15">
      <c r="A33" s="30">
        <v>26</v>
      </c>
      <c r="B33" s="152"/>
      <c r="C33" s="152"/>
      <c r="D33" s="152"/>
      <c r="E33" s="152"/>
      <c r="F33" s="152"/>
      <c r="G33" s="153"/>
      <c r="H33" s="154"/>
      <c r="I33" s="154"/>
      <c r="J33" s="23"/>
    </row>
    <row r="34" spans="1:10" s="22" customFormat="1" ht="17.25" customHeight="1" x14ac:dyDescent="0.15">
      <c r="A34" s="30">
        <v>27</v>
      </c>
      <c r="B34" s="152"/>
      <c r="C34" s="152"/>
      <c r="D34" s="152"/>
      <c r="E34" s="152"/>
      <c r="F34" s="152"/>
      <c r="G34" s="153"/>
      <c r="H34" s="154"/>
      <c r="I34" s="154"/>
      <c r="J34" s="23"/>
    </row>
    <row r="35" spans="1:10" s="22" customFormat="1" ht="17.25" customHeight="1" x14ac:dyDescent="0.15">
      <c r="A35" s="30">
        <v>28</v>
      </c>
      <c r="B35" s="152"/>
      <c r="C35" s="152"/>
      <c r="D35" s="152"/>
      <c r="E35" s="152"/>
      <c r="F35" s="152"/>
      <c r="G35" s="153"/>
      <c r="H35" s="154"/>
      <c r="I35" s="154"/>
      <c r="J35" s="23"/>
    </row>
    <row r="36" spans="1:10" s="22" customFormat="1" ht="17.25" customHeight="1" x14ac:dyDescent="0.15">
      <c r="A36" s="30">
        <v>29</v>
      </c>
      <c r="B36" s="152"/>
      <c r="C36" s="152"/>
      <c r="D36" s="152"/>
      <c r="E36" s="152"/>
      <c r="F36" s="152"/>
      <c r="G36" s="153"/>
      <c r="H36" s="154"/>
      <c r="I36" s="154"/>
      <c r="J36" s="23"/>
    </row>
    <row r="37" spans="1:10" s="22" customFormat="1" ht="17.25" customHeight="1" x14ac:dyDescent="0.15">
      <c r="A37" s="30">
        <v>30</v>
      </c>
      <c r="B37" s="152"/>
      <c r="C37" s="152"/>
      <c r="D37" s="152"/>
      <c r="E37" s="152"/>
      <c r="F37" s="152"/>
      <c r="G37" s="153"/>
      <c r="H37" s="154"/>
      <c r="I37" s="154"/>
      <c r="J37" s="23"/>
    </row>
    <row r="38" spans="1:10" ht="56.25" customHeight="1" x14ac:dyDescent="0.15">
      <c r="A38" s="135" t="s">
        <v>71</v>
      </c>
      <c r="B38" s="135"/>
      <c r="C38" s="135"/>
      <c r="D38" s="135"/>
      <c r="E38" s="135"/>
      <c r="F38" s="135"/>
      <c r="G38" s="135"/>
      <c r="H38" s="135"/>
      <c r="I38" s="135"/>
      <c r="J38" s="135"/>
    </row>
    <row r="39" spans="1:10" ht="20.25" customHeight="1" x14ac:dyDescent="0.15">
      <c r="A39" s="35"/>
      <c r="B39" s="35"/>
      <c r="C39" s="35"/>
      <c r="D39" s="35"/>
      <c r="E39" s="35"/>
      <c r="F39" s="35"/>
      <c r="G39" s="35"/>
      <c r="H39" s="35"/>
      <c r="I39" s="35"/>
      <c r="J39" s="35"/>
    </row>
  </sheetData>
  <mergeCells count="135">
    <mergeCell ref="B7:C7"/>
    <mergeCell ref="D7:E7"/>
    <mergeCell ref="F7:G7"/>
    <mergeCell ref="H7:I7"/>
    <mergeCell ref="B8:C8"/>
    <mergeCell ref="D8:E8"/>
    <mergeCell ref="F8:G8"/>
    <mergeCell ref="H8:I8"/>
    <mergeCell ref="A2:B2"/>
    <mergeCell ref="G2:J2"/>
    <mergeCell ref="A3:J3"/>
    <mergeCell ref="A5:C5"/>
    <mergeCell ref="D5:E5"/>
    <mergeCell ref="I5:J5"/>
    <mergeCell ref="F4:J4"/>
    <mergeCell ref="F5:G5"/>
    <mergeCell ref="B11:C11"/>
    <mergeCell ref="D11:E11"/>
    <mergeCell ref="F11:G11"/>
    <mergeCell ref="H11:I11"/>
    <mergeCell ref="B12:C12"/>
    <mergeCell ref="D12:E12"/>
    <mergeCell ref="F12:G12"/>
    <mergeCell ref="H12:I12"/>
    <mergeCell ref="B9:C9"/>
    <mergeCell ref="D9:E9"/>
    <mergeCell ref="F9:G9"/>
    <mergeCell ref="H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3:C23"/>
    <mergeCell ref="D23:E23"/>
    <mergeCell ref="F23:G23"/>
    <mergeCell ref="H23:I23"/>
    <mergeCell ref="B24:C24"/>
    <mergeCell ref="D24:E24"/>
    <mergeCell ref="F24:G24"/>
    <mergeCell ref="H24:I24"/>
    <mergeCell ref="B21:C21"/>
    <mergeCell ref="D21:E21"/>
    <mergeCell ref="F21:G21"/>
    <mergeCell ref="H21:I21"/>
    <mergeCell ref="B22:C22"/>
    <mergeCell ref="D22:E22"/>
    <mergeCell ref="F22:G22"/>
    <mergeCell ref="H22:I22"/>
    <mergeCell ref="B27:C27"/>
    <mergeCell ref="D27:E27"/>
    <mergeCell ref="F27:G27"/>
    <mergeCell ref="H27:I27"/>
    <mergeCell ref="B28:C28"/>
    <mergeCell ref="D28:E28"/>
    <mergeCell ref="F28:G28"/>
    <mergeCell ref="H28:I28"/>
    <mergeCell ref="B25:C25"/>
    <mergeCell ref="D25:E25"/>
    <mergeCell ref="F25:G25"/>
    <mergeCell ref="H25:I25"/>
    <mergeCell ref="B26:C26"/>
    <mergeCell ref="D26:E26"/>
    <mergeCell ref="F26:G26"/>
    <mergeCell ref="H26:I26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A38:J38"/>
    <mergeCell ref="B37:C37"/>
    <mergeCell ref="D37:E37"/>
    <mergeCell ref="F37:G37"/>
    <mergeCell ref="H37:I37"/>
    <mergeCell ref="A4:C4"/>
    <mergeCell ref="D4:E4"/>
    <mergeCell ref="B35:C35"/>
    <mergeCell ref="D35:E35"/>
    <mergeCell ref="F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</mergeCells>
  <phoneticPr fontId="3"/>
  <pageMargins left="0.7" right="0.7" top="0.75" bottom="0.75" header="0.3" footer="0.3"/>
  <pageSetup paperSize="9" scale="9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L31"/>
  <sheetViews>
    <sheetView view="pageBreakPreview" zoomScaleNormal="100" zoomScaleSheetLayoutView="100" workbookViewId="0">
      <selection activeCell="J5" sqref="J5:V5"/>
    </sheetView>
  </sheetViews>
  <sheetFormatPr defaultRowHeight="21" customHeight="1" x14ac:dyDescent="0.15"/>
  <cols>
    <col min="1" max="38" width="2.5" style="36" customWidth="1"/>
    <col min="39" max="65" width="2.625" style="36" customWidth="1"/>
    <col min="66" max="256" width="9" style="36"/>
    <col min="257" max="294" width="2.5" style="36" customWidth="1"/>
    <col min="295" max="321" width="2.625" style="36" customWidth="1"/>
    <col min="322" max="512" width="9" style="36"/>
    <col min="513" max="550" width="2.5" style="36" customWidth="1"/>
    <col min="551" max="577" width="2.625" style="36" customWidth="1"/>
    <col min="578" max="768" width="9" style="36"/>
    <col min="769" max="806" width="2.5" style="36" customWidth="1"/>
    <col min="807" max="833" width="2.625" style="36" customWidth="1"/>
    <col min="834" max="1024" width="9" style="36"/>
    <col min="1025" max="1062" width="2.5" style="36" customWidth="1"/>
    <col min="1063" max="1089" width="2.625" style="36" customWidth="1"/>
    <col min="1090" max="1280" width="9" style="36"/>
    <col min="1281" max="1318" width="2.5" style="36" customWidth="1"/>
    <col min="1319" max="1345" width="2.625" style="36" customWidth="1"/>
    <col min="1346" max="1536" width="9" style="36"/>
    <col min="1537" max="1574" width="2.5" style="36" customWidth="1"/>
    <col min="1575" max="1601" width="2.625" style="36" customWidth="1"/>
    <col min="1602" max="1792" width="9" style="36"/>
    <col min="1793" max="1830" width="2.5" style="36" customWidth="1"/>
    <col min="1831" max="1857" width="2.625" style="36" customWidth="1"/>
    <col min="1858" max="2048" width="9" style="36"/>
    <col min="2049" max="2086" width="2.5" style="36" customWidth="1"/>
    <col min="2087" max="2113" width="2.625" style="36" customWidth="1"/>
    <col min="2114" max="2304" width="9" style="36"/>
    <col min="2305" max="2342" width="2.5" style="36" customWidth="1"/>
    <col min="2343" max="2369" width="2.625" style="36" customWidth="1"/>
    <col min="2370" max="2560" width="9" style="36"/>
    <col min="2561" max="2598" width="2.5" style="36" customWidth="1"/>
    <col min="2599" max="2625" width="2.625" style="36" customWidth="1"/>
    <col min="2626" max="2816" width="9" style="36"/>
    <col min="2817" max="2854" width="2.5" style="36" customWidth="1"/>
    <col min="2855" max="2881" width="2.625" style="36" customWidth="1"/>
    <col min="2882" max="3072" width="9" style="36"/>
    <col min="3073" max="3110" width="2.5" style="36" customWidth="1"/>
    <col min="3111" max="3137" width="2.625" style="36" customWidth="1"/>
    <col min="3138" max="3328" width="9" style="36"/>
    <col min="3329" max="3366" width="2.5" style="36" customWidth="1"/>
    <col min="3367" max="3393" width="2.625" style="36" customWidth="1"/>
    <col min="3394" max="3584" width="9" style="36"/>
    <col min="3585" max="3622" width="2.5" style="36" customWidth="1"/>
    <col min="3623" max="3649" width="2.625" style="36" customWidth="1"/>
    <col min="3650" max="3840" width="9" style="36"/>
    <col min="3841" max="3878" width="2.5" style="36" customWidth="1"/>
    <col min="3879" max="3905" width="2.625" style="36" customWidth="1"/>
    <col min="3906" max="4096" width="9" style="36"/>
    <col min="4097" max="4134" width="2.5" style="36" customWidth="1"/>
    <col min="4135" max="4161" width="2.625" style="36" customWidth="1"/>
    <col min="4162" max="4352" width="9" style="36"/>
    <col min="4353" max="4390" width="2.5" style="36" customWidth="1"/>
    <col min="4391" max="4417" width="2.625" style="36" customWidth="1"/>
    <col min="4418" max="4608" width="9" style="36"/>
    <col min="4609" max="4646" width="2.5" style="36" customWidth="1"/>
    <col min="4647" max="4673" width="2.625" style="36" customWidth="1"/>
    <col min="4674" max="4864" width="9" style="36"/>
    <col min="4865" max="4902" width="2.5" style="36" customWidth="1"/>
    <col min="4903" max="4929" width="2.625" style="36" customWidth="1"/>
    <col min="4930" max="5120" width="9" style="36"/>
    <col min="5121" max="5158" width="2.5" style="36" customWidth="1"/>
    <col min="5159" max="5185" width="2.625" style="36" customWidth="1"/>
    <col min="5186" max="5376" width="9" style="36"/>
    <col min="5377" max="5414" width="2.5" style="36" customWidth="1"/>
    <col min="5415" max="5441" width="2.625" style="36" customWidth="1"/>
    <col min="5442" max="5632" width="9" style="36"/>
    <col min="5633" max="5670" width="2.5" style="36" customWidth="1"/>
    <col min="5671" max="5697" width="2.625" style="36" customWidth="1"/>
    <col min="5698" max="5888" width="9" style="36"/>
    <col min="5889" max="5926" width="2.5" style="36" customWidth="1"/>
    <col min="5927" max="5953" width="2.625" style="36" customWidth="1"/>
    <col min="5954" max="6144" width="9" style="36"/>
    <col min="6145" max="6182" width="2.5" style="36" customWidth="1"/>
    <col min="6183" max="6209" width="2.625" style="36" customWidth="1"/>
    <col min="6210" max="6400" width="9" style="36"/>
    <col min="6401" max="6438" width="2.5" style="36" customWidth="1"/>
    <col min="6439" max="6465" width="2.625" style="36" customWidth="1"/>
    <col min="6466" max="6656" width="9" style="36"/>
    <col min="6657" max="6694" width="2.5" style="36" customWidth="1"/>
    <col min="6695" max="6721" width="2.625" style="36" customWidth="1"/>
    <col min="6722" max="6912" width="9" style="36"/>
    <col min="6913" max="6950" width="2.5" style="36" customWidth="1"/>
    <col min="6951" max="6977" width="2.625" style="36" customWidth="1"/>
    <col min="6978" max="7168" width="9" style="36"/>
    <col min="7169" max="7206" width="2.5" style="36" customWidth="1"/>
    <col min="7207" max="7233" width="2.625" style="36" customWidth="1"/>
    <col min="7234" max="7424" width="9" style="36"/>
    <col min="7425" max="7462" width="2.5" style="36" customWidth="1"/>
    <col min="7463" max="7489" width="2.625" style="36" customWidth="1"/>
    <col min="7490" max="7680" width="9" style="36"/>
    <col min="7681" max="7718" width="2.5" style="36" customWidth="1"/>
    <col min="7719" max="7745" width="2.625" style="36" customWidth="1"/>
    <col min="7746" max="7936" width="9" style="36"/>
    <col min="7937" max="7974" width="2.5" style="36" customWidth="1"/>
    <col min="7975" max="8001" width="2.625" style="36" customWidth="1"/>
    <col min="8002" max="8192" width="9" style="36"/>
    <col min="8193" max="8230" width="2.5" style="36" customWidth="1"/>
    <col min="8231" max="8257" width="2.625" style="36" customWidth="1"/>
    <col min="8258" max="8448" width="9" style="36"/>
    <col min="8449" max="8486" width="2.5" style="36" customWidth="1"/>
    <col min="8487" max="8513" width="2.625" style="36" customWidth="1"/>
    <col min="8514" max="8704" width="9" style="36"/>
    <col min="8705" max="8742" width="2.5" style="36" customWidth="1"/>
    <col min="8743" max="8769" width="2.625" style="36" customWidth="1"/>
    <col min="8770" max="8960" width="9" style="36"/>
    <col min="8961" max="8998" width="2.5" style="36" customWidth="1"/>
    <col min="8999" max="9025" width="2.625" style="36" customWidth="1"/>
    <col min="9026" max="9216" width="9" style="36"/>
    <col min="9217" max="9254" width="2.5" style="36" customWidth="1"/>
    <col min="9255" max="9281" width="2.625" style="36" customWidth="1"/>
    <col min="9282" max="9472" width="9" style="36"/>
    <col min="9473" max="9510" width="2.5" style="36" customWidth="1"/>
    <col min="9511" max="9537" width="2.625" style="36" customWidth="1"/>
    <col min="9538" max="9728" width="9" style="36"/>
    <col min="9729" max="9766" width="2.5" style="36" customWidth="1"/>
    <col min="9767" max="9793" width="2.625" style="36" customWidth="1"/>
    <col min="9794" max="9984" width="9" style="36"/>
    <col min="9985" max="10022" width="2.5" style="36" customWidth="1"/>
    <col min="10023" max="10049" width="2.625" style="36" customWidth="1"/>
    <col min="10050" max="10240" width="9" style="36"/>
    <col min="10241" max="10278" width="2.5" style="36" customWidth="1"/>
    <col min="10279" max="10305" width="2.625" style="36" customWidth="1"/>
    <col min="10306" max="10496" width="9" style="36"/>
    <col min="10497" max="10534" width="2.5" style="36" customWidth="1"/>
    <col min="10535" max="10561" width="2.625" style="36" customWidth="1"/>
    <col min="10562" max="10752" width="9" style="36"/>
    <col min="10753" max="10790" width="2.5" style="36" customWidth="1"/>
    <col min="10791" max="10817" width="2.625" style="36" customWidth="1"/>
    <col min="10818" max="11008" width="9" style="36"/>
    <col min="11009" max="11046" width="2.5" style="36" customWidth="1"/>
    <col min="11047" max="11073" width="2.625" style="36" customWidth="1"/>
    <col min="11074" max="11264" width="9" style="36"/>
    <col min="11265" max="11302" width="2.5" style="36" customWidth="1"/>
    <col min="11303" max="11329" width="2.625" style="36" customWidth="1"/>
    <col min="11330" max="11520" width="9" style="36"/>
    <col min="11521" max="11558" width="2.5" style="36" customWidth="1"/>
    <col min="11559" max="11585" width="2.625" style="36" customWidth="1"/>
    <col min="11586" max="11776" width="9" style="36"/>
    <col min="11777" max="11814" width="2.5" style="36" customWidth="1"/>
    <col min="11815" max="11841" width="2.625" style="36" customWidth="1"/>
    <col min="11842" max="12032" width="9" style="36"/>
    <col min="12033" max="12070" width="2.5" style="36" customWidth="1"/>
    <col min="12071" max="12097" width="2.625" style="36" customWidth="1"/>
    <col min="12098" max="12288" width="9" style="36"/>
    <col min="12289" max="12326" width="2.5" style="36" customWidth="1"/>
    <col min="12327" max="12353" width="2.625" style="36" customWidth="1"/>
    <col min="12354" max="12544" width="9" style="36"/>
    <col min="12545" max="12582" width="2.5" style="36" customWidth="1"/>
    <col min="12583" max="12609" width="2.625" style="36" customWidth="1"/>
    <col min="12610" max="12800" width="9" style="36"/>
    <col min="12801" max="12838" width="2.5" style="36" customWidth="1"/>
    <col min="12839" max="12865" width="2.625" style="36" customWidth="1"/>
    <col min="12866" max="13056" width="9" style="36"/>
    <col min="13057" max="13094" width="2.5" style="36" customWidth="1"/>
    <col min="13095" max="13121" width="2.625" style="36" customWidth="1"/>
    <col min="13122" max="13312" width="9" style="36"/>
    <col min="13313" max="13350" width="2.5" style="36" customWidth="1"/>
    <col min="13351" max="13377" width="2.625" style="36" customWidth="1"/>
    <col min="13378" max="13568" width="9" style="36"/>
    <col min="13569" max="13606" width="2.5" style="36" customWidth="1"/>
    <col min="13607" max="13633" width="2.625" style="36" customWidth="1"/>
    <col min="13634" max="13824" width="9" style="36"/>
    <col min="13825" max="13862" width="2.5" style="36" customWidth="1"/>
    <col min="13863" max="13889" width="2.625" style="36" customWidth="1"/>
    <col min="13890" max="14080" width="9" style="36"/>
    <col min="14081" max="14118" width="2.5" style="36" customWidth="1"/>
    <col min="14119" max="14145" width="2.625" style="36" customWidth="1"/>
    <col min="14146" max="14336" width="9" style="36"/>
    <col min="14337" max="14374" width="2.5" style="36" customWidth="1"/>
    <col min="14375" max="14401" width="2.625" style="36" customWidth="1"/>
    <col min="14402" max="14592" width="9" style="36"/>
    <col min="14593" max="14630" width="2.5" style="36" customWidth="1"/>
    <col min="14631" max="14657" width="2.625" style="36" customWidth="1"/>
    <col min="14658" max="14848" width="9" style="36"/>
    <col min="14849" max="14886" width="2.5" style="36" customWidth="1"/>
    <col min="14887" max="14913" width="2.625" style="36" customWidth="1"/>
    <col min="14914" max="15104" width="9" style="36"/>
    <col min="15105" max="15142" width="2.5" style="36" customWidth="1"/>
    <col min="15143" max="15169" width="2.625" style="36" customWidth="1"/>
    <col min="15170" max="15360" width="9" style="36"/>
    <col min="15361" max="15398" width="2.5" style="36" customWidth="1"/>
    <col min="15399" max="15425" width="2.625" style="36" customWidth="1"/>
    <col min="15426" max="15616" width="9" style="36"/>
    <col min="15617" max="15654" width="2.5" style="36" customWidth="1"/>
    <col min="15655" max="15681" width="2.625" style="36" customWidth="1"/>
    <col min="15682" max="15872" width="9" style="36"/>
    <col min="15873" max="15910" width="2.5" style="36" customWidth="1"/>
    <col min="15911" max="15937" width="2.625" style="36" customWidth="1"/>
    <col min="15938" max="16128" width="9" style="36"/>
    <col min="16129" max="16166" width="2.5" style="36" customWidth="1"/>
    <col min="16167" max="16193" width="2.625" style="36" customWidth="1"/>
    <col min="16194" max="16384" width="9" style="36"/>
  </cols>
  <sheetData>
    <row r="1" spans="1:38" ht="21" customHeight="1" x14ac:dyDescent="0.15">
      <c r="AL1" s="31" t="s">
        <v>73</v>
      </c>
    </row>
    <row r="2" spans="1:38" s="37" customFormat="1" ht="44.25" customHeight="1" x14ac:dyDescent="0.15">
      <c r="A2" s="217" t="s">
        <v>38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</row>
    <row r="3" spans="1:38" s="39" customFormat="1" ht="20.25" customHeight="1" x14ac:dyDescent="0.15">
      <c r="A3" s="38"/>
      <c r="S3" s="40" t="s">
        <v>39</v>
      </c>
      <c r="T3" s="45"/>
      <c r="U3" s="45"/>
      <c r="V3" s="45"/>
      <c r="W3" s="219" t="s">
        <v>40</v>
      </c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</row>
    <row r="4" spans="1:38" s="39" customFormat="1" ht="37.5" customHeight="1" x14ac:dyDescent="0.15">
      <c r="A4" s="220" t="s">
        <v>41</v>
      </c>
      <c r="B4" s="220"/>
      <c r="C4" s="220"/>
      <c r="D4" s="220"/>
      <c r="E4" s="220"/>
      <c r="F4" s="220"/>
      <c r="G4" s="220"/>
      <c r="H4" s="220"/>
      <c r="I4" s="220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197" t="s">
        <v>60</v>
      </c>
      <c r="X4" s="197"/>
      <c r="Y4" s="197"/>
      <c r="Z4" s="197"/>
      <c r="AA4" s="197"/>
      <c r="AB4" s="197"/>
      <c r="AC4" s="213"/>
      <c r="AD4" s="213"/>
      <c r="AE4" s="213"/>
      <c r="AF4" s="213"/>
      <c r="AG4" s="213"/>
      <c r="AH4" s="213"/>
      <c r="AI4" s="213"/>
      <c r="AJ4" s="213"/>
      <c r="AK4" s="213"/>
      <c r="AL4" s="213"/>
    </row>
    <row r="5" spans="1:38" s="39" customFormat="1" ht="37.5" customHeight="1" x14ac:dyDescent="0.15">
      <c r="A5" s="210" t="s">
        <v>42</v>
      </c>
      <c r="B5" s="211"/>
      <c r="C5" s="211"/>
      <c r="D5" s="211"/>
      <c r="E5" s="211"/>
      <c r="F5" s="211"/>
      <c r="G5" s="211"/>
      <c r="H5" s="211"/>
      <c r="I5" s="211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197" t="s">
        <v>43</v>
      </c>
      <c r="X5" s="197"/>
      <c r="Y5" s="197"/>
      <c r="Z5" s="197"/>
      <c r="AA5" s="197"/>
      <c r="AB5" s="197"/>
      <c r="AC5" s="213"/>
      <c r="AD5" s="213"/>
      <c r="AE5" s="213"/>
      <c r="AF5" s="213"/>
      <c r="AG5" s="213"/>
      <c r="AH5" s="213"/>
      <c r="AI5" s="213"/>
      <c r="AJ5" s="213"/>
      <c r="AK5" s="213"/>
      <c r="AL5" s="213"/>
    </row>
    <row r="6" spans="1:38" s="39" customFormat="1" ht="37.5" customHeight="1" x14ac:dyDescent="0.15">
      <c r="A6" s="214" t="s">
        <v>44</v>
      </c>
      <c r="B6" s="215"/>
      <c r="C6" s="215"/>
      <c r="D6" s="215"/>
      <c r="E6" s="215"/>
      <c r="F6" s="215"/>
      <c r="G6" s="215"/>
      <c r="H6" s="215"/>
      <c r="I6" s="216"/>
      <c r="J6" s="198" t="str">
        <f>IF(COUNTIF(AG:AG,"〇")&gt;=3,"該当","非該当")</f>
        <v>非該当</v>
      </c>
      <c r="K6" s="199"/>
      <c r="L6" s="199"/>
      <c r="M6" s="199"/>
      <c r="N6" s="199"/>
      <c r="O6" s="199"/>
      <c r="P6" s="199"/>
      <c r="Q6" s="199"/>
      <c r="R6" s="199"/>
      <c r="S6" s="207"/>
      <c r="T6" s="197" t="s">
        <v>45</v>
      </c>
      <c r="U6" s="197"/>
      <c r="V6" s="197"/>
      <c r="W6" s="197"/>
      <c r="X6" s="197"/>
      <c r="Y6" s="197"/>
      <c r="Z6" s="197"/>
      <c r="AA6" s="197"/>
      <c r="AB6" s="197"/>
      <c r="AC6" s="198">
        <f>COUNTIF(AG:AG,"〇")</f>
        <v>0</v>
      </c>
      <c r="AD6" s="199"/>
      <c r="AE6" s="199"/>
      <c r="AF6" s="199"/>
      <c r="AG6" s="199"/>
      <c r="AH6" s="199"/>
      <c r="AI6" s="199"/>
      <c r="AJ6" s="49"/>
      <c r="AK6" s="49" t="s">
        <v>15</v>
      </c>
      <c r="AL6" s="50"/>
    </row>
    <row r="7" spans="1:38" s="39" customFormat="1" ht="37.5" customHeight="1" x14ac:dyDescent="0.15">
      <c r="A7" s="209" t="s">
        <v>46</v>
      </c>
      <c r="B7" s="221"/>
      <c r="C7" s="221"/>
      <c r="D7" s="221"/>
      <c r="E7" s="221"/>
      <c r="F7" s="221"/>
      <c r="G7" s="221"/>
      <c r="H7" s="221"/>
      <c r="I7" s="222"/>
      <c r="J7" s="223">
        <f>ROUNDUP(AC7*0.7,1)</f>
        <v>0</v>
      </c>
      <c r="K7" s="224"/>
      <c r="L7" s="224"/>
      <c r="M7" s="224"/>
      <c r="N7" s="224"/>
      <c r="O7" s="224"/>
      <c r="P7" s="224"/>
      <c r="Q7" s="49"/>
      <c r="R7" s="49" t="s">
        <v>15</v>
      </c>
      <c r="S7" s="50"/>
      <c r="T7" s="197" t="s">
        <v>47</v>
      </c>
      <c r="U7" s="197"/>
      <c r="V7" s="197"/>
      <c r="W7" s="197"/>
      <c r="X7" s="197"/>
      <c r="Y7" s="197"/>
      <c r="Z7" s="197"/>
      <c r="AA7" s="197"/>
      <c r="AB7" s="197"/>
      <c r="AC7" s="198">
        <f>COUNTIF(AI:AI,"〇")</f>
        <v>0</v>
      </c>
      <c r="AD7" s="199"/>
      <c r="AE7" s="199"/>
      <c r="AF7" s="199"/>
      <c r="AG7" s="199"/>
      <c r="AH7" s="199"/>
      <c r="AI7" s="199"/>
      <c r="AJ7" s="49"/>
      <c r="AK7" s="49" t="s">
        <v>15</v>
      </c>
      <c r="AL7" s="50"/>
    </row>
    <row r="8" spans="1:38" s="39" customFormat="1" ht="37.5" customHeight="1" x14ac:dyDescent="0.15">
      <c r="A8" s="198" t="s">
        <v>48</v>
      </c>
      <c r="B8" s="199"/>
      <c r="C8" s="199"/>
      <c r="D8" s="199"/>
      <c r="E8" s="199"/>
      <c r="F8" s="199"/>
      <c r="G8" s="199"/>
      <c r="H8" s="199"/>
      <c r="I8" s="207"/>
      <c r="J8" s="208">
        <f>ROUNDUP(J7/40,1)</f>
        <v>0</v>
      </c>
      <c r="K8" s="199"/>
      <c r="L8" s="199"/>
      <c r="M8" s="199"/>
      <c r="N8" s="199"/>
      <c r="O8" s="199"/>
      <c r="P8" s="199"/>
      <c r="Q8" s="49"/>
      <c r="R8" s="49" t="s">
        <v>15</v>
      </c>
      <c r="S8" s="50"/>
      <c r="T8" s="209" t="s">
        <v>49</v>
      </c>
      <c r="U8" s="199"/>
      <c r="V8" s="199"/>
      <c r="W8" s="199"/>
      <c r="X8" s="199"/>
      <c r="Y8" s="199"/>
      <c r="Z8" s="199"/>
      <c r="AA8" s="199"/>
      <c r="AB8" s="207"/>
      <c r="AC8" s="198">
        <f>COUNTIF(AK:AK,"〇")</f>
        <v>0</v>
      </c>
      <c r="AD8" s="199"/>
      <c r="AE8" s="199"/>
      <c r="AF8" s="199"/>
      <c r="AG8" s="199"/>
      <c r="AH8" s="199"/>
      <c r="AI8" s="199"/>
      <c r="AJ8" s="49"/>
      <c r="AK8" s="49" t="s">
        <v>15</v>
      </c>
      <c r="AL8" s="50"/>
    </row>
    <row r="9" spans="1:38" s="39" customFormat="1" ht="37.5" customHeight="1" x14ac:dyDescent="0.15">
      <c r="A9" s="195" t="s">
        <v>50</v>
      </c>
      <c r="B9" s="195"/>
      <c r="C9" s="195"/>
      <c r="D9" s="195"/>
      <c r="E9" s="196" t="str">
        <f>IF(AC4="","",EOMONTH(AC4,-43)+1)</f>
        <v/>
      </c>
      <c r="F9" s="196"/>
      <c r="G9" s="196"/>
      <c r="H9" s="196"/>
      <c r="I9" s="196"/>
      <c r="J9" s="196"/>
      <c r="K9" s="196"/>
      <c r="L9" s="196"/>
      <c r="M9" s="41"/>
      <c r="N9" s="41"/>
      <c r="O9" s="41"/>
      <c r="P9" s="41"/>
      <c r="Q9" s="42"/>
      <c r="R9" s="42"/>
      <c r="S9" s="43"/>
      <c r="T9" s="197" t="s">
        <v>51</v>
      </c>
      <c r="U9" s="197"/>
      <c r="V9" s="197"/>
      <c r="W9" s="197"/>
      <c r="X9" s="197"/>
      <c r="Y9" s="197"/>
      <c r="Z9" s="197"/>
      <c r="AA9" s="197"/>
      <c r="AB9" s="197"/>
      <c r="AC9" s="198">
        <f>IF(AC6=0,0,ROUNDDOWN(AC8/AC6*100,0))</f>
        <v>0</v>
      </c>
      <c r="AD9" s="199"/>
      <c r="AE9" s="199"/>
      <c r="AF9" s="199"/>
      <c r="AG9" s="199"/>
      <c r="AH9" s="199"/>
      <c r="AI9" s="199"/>
      <c r="AJ9" s="49"/>
      <c r="AK9" s="49" t="s">
        <v>52</v>
      </c>
      <c r="AL9" s="50"/>
    </row>
    <row r="10" spans="1:38" s="39" customFormat="1" ht="26.25" customHeight="1" x14ac:dyDescent="0.15">
      <c r="A10" s="44" t="s">
        <v>53</v>
      </c>
    </row>
    <row r="11" spans="1:38" ht="51.75" customHeight="1" x14ac:dyDescent="0.15">
      <c r="A11" s="46"/>
      <c r="B11" s="200" t="s">
        <v>54</v>
      </c>
      <c r="C11" s="201"/>
      <c r="D11" s="201"/>
      <c r="E11" s="201"/>
      <c r="F11" s="201"/>
      <c r="G11" s="201"/>
      <c r="H11" s="201"/>
      <c r="I11" s="200" t="s">
        <v>31</v>
      </c>
      <c r="J11" s="201"/>
      <c r="K11" s="201"/>
      <c r="L11" s="201"/>
      <c r="M11" s="201"/>
      <c r="N11" s="201"/>
      <c r="O11" s="201"/>
      <c r="P11" s="202"/>
      <c r="Q11" s="203" t="s">
        <v>55</v>
      </c>
      <c r="R11" s="204"/>
      <c r="S11" s="204"/>
      <c r="T11" s="204"/>
      <c r="U11" s="204"/>
      <c r="V11" s="204"/>
      <c r="W11" s="204"/>
      <c r="X11" s="204"/>
      <c r="Y11" s="203" t="s">
        <v>56</v>
      </c>
      <c r="Z11" s="204"/>
      <c r="AA11" s="204"/>
      <c r="AB11" s="204"/>
      <c r="AC11" s="204"/>
      <c r="AD11" s="204"/>
      <c r="AE11" s="204"/>
      <c r="AF11" s="204"/>
      <c r="AG11" s="205" t="s">
        <v>57</v>
      </c>
      <c r="AH11" s="206"/>
      <c r="AI11" s="205" t="s">
        <v>58</v>
      </c>
      <c r="AJ11" s="206"/>
      <c r="AK11" s="193" t="s">
        <v>59</v>
      </c>
      <c r="AL11" s="194"/>
    </row>
    <row r="12" spans="1:38" ht="21" customHeight="1" x14ac:dyDescent="0.15">
      <c r="A12" s="47">
        <v>1</v>
      </c>
      <c r="B12" s="183"/>
      <c r="C12" s="184"/>
      <c r="D12" s="184"/>
      <c r="E12" s="184"/>
      <c r="F12" s="184"/>
      <c r="G12" s="184"/>
      <c r="H12" s="184"/>
      <c r="I12" s="185"/>
      <c r="J12" s="186"/>
      <c r="K12" s="186"/>
      <c r="L12" s="186"/>
      <c r="M12" s="186"/>
      <c r="N12" s="186"/>
      <c r="O12" s="186"/>
      <c r="P12" s="187"/>
      <c r="Q12" s="190"/>
      <c r="R12" s="191"/>
      <c r="S12" s="191"/>
      <c r="T12" s="191"/>
      <c r="U12" s="191"/>
      <c r="V12" s="191"/>
      <c r="W12" s="191"/>
      <c r="X12" s="192"/>
      <c r="Y12" s="190"/>
      <c r="Z12" s="191"/>
      <c r="AA12" s="191"/>
      <c r="AB12" s="191"/>
      <c r="AC12" s="191"/>
      <c r="AD12" s="191"/>
      <c r="AE12" s="191"/>
      <c r="AF12" s="192"/>
      <c r="AG12" s="183" t="str">
        <f>IF($Q12="","",IF(($Q12&gt;EOMONTH($E$9,6))*AND($Q12&lt;=EOMONTH($AC$4,-1)),"〇","×"))</f>
        <v/>
      </c>
      <c r="AH12" s="189"/>
      <c r="AI12" s="181" t="str">
        <f>IF($Q12="","",IF($Y12="",IF(EDATE($Q12,6)-1&lt;=EOMONTH($AC$4,-1),"〇","×"),IF(EDATE($Q12,6)&lt;=$Y12+1,"〇","×")))</f>
        <v/>
      </c>
      <c r="AJ12" s="182"/>
      <c r="AK12" s="181" t="str">
        <f>IF(Q12="","",IF(AND(Y12="",AG12="〇"),"〇","×"))</f>
        <v/>
      </c>
      <c r="AL12" s="182"/>
    </row>
    <row r="13" spans="1:38" ht="21" customHeight="1" x14ac:dyDescent="0.15">
      <c r="A13" s="48">
        <v>2</v>
      </c>
      <c r="B13" s="183"/>
      <c r="C13" s="184"/>
      <c r="D13" s="184"/>
      <c r="E13" s="184"/>
      <c r="F13" s="184"/>
      <c r="G13" s="184"/>
      <c r="H13" s="184"/>
      <c r="I13" s="185"/>
      <c r="J13" s="186"/>
      <c r="K13" s="186"/>
      <c r="L13" s="186"/>
      <c r="M13" s="186"/>
      <c r="N13" s="186"/>
      <c r="O13" s="186"/>
      <c r="P13" s="187"/>
      <c r="Q13" s="190"/>
      <c r="R13" s="191"/>
      <c r="S13" s="191"/>
      <c r="T13" s="191"/>
      <c r="U13" s="191"/>
      <c r="V13" s="191"/>
      <c r="W13" s="191"/>
      <c r="X13" s="192"/>
      <c r="Y13" s="188"/>
      <c r="Z13" s="188"/>
      <c r="AA13" s="188"/>
      <c r="AB13" s="188"/>
      <c r="AC13" s="188"/>
      <c r="AD13" s="188"/>
      <c r="AE13" s="188"/>
      <c r="AF13" s="188"/>
      <c r="AG13" s="183" t="str">
        <f t="shared" ref="AG13:AG31" si="0">IF($Q13="","",IF(($Q13&gt;EOMONTH($E$9,6))*AND($Q13&lt;=EOMONTH($AC$4,-1)),"〇","×"))</f>
        <v/>
      </c>
      <c r="AH13" s="189"/>
      <c r="AI13" s="181" t="str">
        <f t="shared" ref="AI13:AI31" si="1">IF($Q13="","",IF($Y13="",IF(EDATE($Q13,6)-1&lt;=EOMONTH($AC$4,-1),"〇","×"),IF(EDATE($Q13,6)&lt;=$Y13+1,"〇","×")))</f>
        <v/>
      </c>
      <c r="AJ13" s="182"/>
      <c r="AK13" s="181" t="str">
        <f t="shared" ref="AK13:AK31" si="2">IF(Q13="","",IF(AND(Y13="",AG13="〇"),"〇","×"))</f>
        <v/>
      </c>
      <c r="AL13" s="182"/>
    </row>
    <row r="14" spans="1:38" ht="21" customHeight="1" x14ac:dyDescent="0.15">
      <c r="A14" s="48">
        <v>3</v>
      </c>
      <c r="B14" s="183"/>
      <c r="C14" s="184"/>
      <c r="D14" s="184"/>
      <c r="E14" s="184"/>
      <c r="F14" s="184"/>
      <c r="G14" s="184"/>
      <c r="H14" s="184"/>
      <c r="I14" s="185"/>
      <c r="J14" s="186"/>
      <c r="K14" s="186"/>
      <c r="L14" s="186"/>
      <c r="M14" s="186"/>
      <c r="N14" s="186"/>
      <c r="O14" s="186"/>
      <c r="P14" s="187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3" t="str">
        <f t="shared" si="0"/>
        <v/>
      </c>
      <c r="AH14" s="189"/>
      <c r="AI14" s="181" t="str">
        <f t="shared" si="1"/>
        <v/>
      </c>
      <c r="AJ14" s="182"/>
      <c r="AK14" s="181" t="str">
        <f t="shared" si="2"/>
        <v/>
      </c>
      <c r="AL14" s="182"/>
    </row>
    <row r="15" spans="1:38" ht="21" customHeight="1" x14ac:dyDescent="0.15">
      <c r="A15" s="48">
        <v>4</v>
      </c>
      <c r="B15" s="183"/>
      <c r="C15" s="184"/>
      <c r="D15" s="184"/>
      <c r="E15" s="184"/>
      <c r="F15" s="184"/>
      <c r="G15" s="184"/>
      <c r="H15" s="184"/>
      <c r="I15" s="185"/>
      <c r="J15" s="186"/>
      <c r="K15" s="186"/>
      <c r="L15" s="186"/>
      <c r="M15" s="186"/>
      <c r="N15" s="186"/>
      <c r="O15" s="186"/>
      <c r="P15" s="187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3" t="str">
        <f t="shared" si="0"/>
        <v/>
      </c>
      <c r="AH15" s="189"/>
      <c r="AI15" s="181" t="str">
        <f t="shared" si="1"/>
        <v/>
      </c>
      <c r="AJ15" s="182"/>
      <c r="AK15" s="181" t="str">
        <f t="shared" si="2"/>
        <v/>
      </c>
      <c r="AL15" s="182"/>
    </row>
    <row r="16" spans="1:38" ht="21" customHeight="1" x14ac:dyDescent="0.15">
      <c r="A16" s="48">
        <v>5</v>
      </c>
      <c r="B16" s="183"/>
      <c r="C16" s="184"/>
      <c r="D16" s="184"/>
      <c r="E16" s="184"/>
      <c r="F16" s="184"/>
      <c r="G16" s="184"/>
      <c r="H16" s="184"/>
      <c r="I16" s="185"/>
      <c r="J16" s="186"/>
      <c r="K16" s="186"/>
      <c r="L16" s="186"/>
      <c r="M16" s="186"/>
      <c r="N16" s="186"/>
      <c r="O16" s="186"/>
      <c r="P16" s="187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3" t="str">
        <f t="shared" si="0"/>
        <v/>
      </c>
      <c r="AH16" s="189"/>
      <c r="AI16" s="181" t="str">
        <f t="shared" si="1"/>
        <v/>
      </c>
      <c r="AJ16" s="182"/>
      <c r="AK16" s="181" t="str">
        <f t="shared" si="2"/>
        <v/>
      </c>
      <c r="AL16" s="182"/>
    </row>
    <row r="17" spans="1:38" ht="21" customHeight="1" x14ac:dyDescent="0.15">
      <c r="A17" s="48">
        <v>6</v>
      </c>
      <c r="B17" s="183"/>
      <c r="C17" s="184"/>
      <c r="D17" s="184"/>
      <c r="E17" s="184"/>
      <c r="F17" s="184"/>
      <c r="G17" s="184"/>
      <c r="H17" s="184"/>
      <c r="I17" s="185"/>
      <c r="J17" s="186"/>
      <c r="K17" s="186"/>
      <c r="L17" s="186"/>
      <c r="M17" s="186"/>
      <c r="N17" s="186"/>
      <c r="O17" s="186"/>
      <c r="P17" s="187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3" t="str">
        <f t="shared" si="0"/>
        <v/>
      </c>
      <c r="AH17" s="189"/>
      <c r="AI17" s="181" t="str">
        <f t="shared" si="1"/>
        <v/>
      </c>
      <c r="AJ17" s="182"/>
      <c r="AK17" s="181" t="str">
        <f t="shared" si="2"/>
        <v/>
      </c>
      <c r="AL17" s="182"/>
    </row>
    <row r="18" spans="1:38" ht="21" customHeight="1" x14ac:dyDescent="0.15">
      <c r="A18" s="48">
        <v>7</v>
      </c>
      <c r="B18" s="183"/>
      <c r="C18" s="184"/>
      <c r="D18" s="184"/>
      <c r="E18" s="184"/>
      <c r="F18" s="184"/>
      <c r="G18" s="184"/>
      <c r="H18" s="184"/>
      <c r="I18" s="185"/>
      <c r="J18" s="186"/>
      <c r="K18" s="186"/>
      <c r="L18" s="186"/>
      <c r="M18" s="186"/>
      <c r="N18" s="186"/>
      <c r="O18" s="186"/>
      <c r="P18" s="187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3" t="str">
        <f t="shared" si="0"/>
        <v/>
      </c>
      <c r="AH18" s="189"/>
      <c r="AI18" s="181" t="str">
        <f t="shared" si="1"/>
        <v/>
      </c>
      <c r="AJ18" s="182"/>
      <c r="AK18" s="181" t="str">
        <f t="shared" si="2"/>
        <v/>
      </c>
      <c r="AL18" s="182"/>
    </row>
    <row r="19" spans="1:38" ht="21" customHeight="1" x14ac:dyDescent="0.15">
      <c r="A19" s="48">
        <v>8</v>
      </c>
      <c r="B19" s="183"/>
      <c r="C19" s="184"/>
      <c r="D19" s="184"/>
      <c r="E19" s="184"/>
      <c r="F19" s="184"/>
      <c r="G19" s="184"/>
      <c r="H19" s="184"/>
      <c r="I19" s="185"/>
      <c r="J19" s="186"/>
      <c r="K19" s="186"/>
      <c r="L19" s="186"/>
      <c r="M19" s="186"/>
      <c r="N19" s="186"/>
      <c r="O19" s="186"/>
      <c r="P19" s="187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3" t="str">
        <f t="shared" si="0"/>
        <v/>
      </c>
      <c r="AH19" s="189"/>
      <c r="AI19" s="181" t="str">
        <f t="shared" si="1"/>
        <v/>
      </c>
      <c r="AJ19" s="182"/>
      <c r="AK19" s="181" t="str">
        <f t="shared" si="2"/>
        <v/>
      </c>
      <c r="AL19" s="182"/>
    </row>
    <row r="20" spans="1:38" ht="21" customHeight="1" x14ac:dyDescent="0.15">
      <c r="A20" s="48">
        <v>9</v>
      </c>
      <c r="B20" s="183"/>
      <c r="C20" s="184"/>
      <c r="D20" s="184"/>
      <c r="E20" s="184"/>
      <c r="F20" s="184"/>
      <c r="G20" s="184"/>
      <c r="H20" s="184"/>
      <c r="I20" s="185"/>
      <c r="J20" s="186"/>
      <c r="K20" s="186"/>
      <c r="L20" s="186"/>
      <c r="M20" s="186"/>
      <c r="N20" s="186"/>
      <c r="O20" s="186"/>
      <c r="P20" s="187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3" t="str">
        <f t="shared" si="0"/>
        <v/>
      </c>
      <c r="AH20" s="189"/>
      <c r="AI20" s="181" t="str">
        <f t="shared" si="1"/>
        <v/>
      </c>
      <c r="AJ20" s="182"/>
      <c r="AK20" s="181" t="str">
        <f t="shared" si="2"/>
        <v/>
      </c>
      <c r="AL20" s="182"/>
    </row>
    <row r="21" spans="1:38" ht="21" customHeight="1" x14ac:dyDescent="0.15">
      <c r="A21" s="48">
        <v>10</v>
      </c>
      <c r="B21" s="183"/>
      <c r="C21" s="184"/>
      <c r="D21" s="184"/>
      <c r="E21" s="184"/>
      <c r="F21" s="184"/>
      <c r="G21" s="184"/>
      <c r="H21" s="184"/>
      <c r="I21" s="185"/>
      <c r="J21" s="186"/>
      <c r="K21" s="186"/>
      <c r="L21" s="186"/>
      <c r="M21" s="186"/>
      <c r="N21" s="186"/>
      <c r="O21" s="186"/>
      <c r="P21" s="187"/>
      <c r="Q21" s="190"/>
      <c r="R21" s="191"/>
      <c r="S21" s="191"/>
      <c r="T21" s="191"/>
      <c r="U21" s="191"/>
      <c r="V21" s="191"/>
      <c r="W21" s="191"/>
      <c r="X21" s="192"/>
      <c r="Y21" s="188"/>
      <c r="Z21" s="188"/>
      <c r="AA21" s="188"/>
      <c r="AB21" s="188"/>
      <c r="AC21" s="188"/>
      <c r="AD21" s="188"/>
      <c r="AE21" s="188"/>
      <c r="AF21" s="188"/>
      <c r="AG21" s="183" t="str">
        <f t="shared" si="0"/>
        <v/>
      </c>
      <c r="AH21" s="189"/>
      <c r="AI21" s="181" t="str">
        <f t="shared" si="1"/>
        <v/>
      </c>
      <c r="AJ21" s="182"/>
      <c r="AK21" s="181" t="str">
        <f t="shared" si="2"/>
        <v/>
      </c>
      <c r="AL21" s="182"/>
    </row>
    <row r="22" spans="1:38" ht="21" customHeight="1" x14ac:dyDescent="0.15">
      <c r="A22" s="48">
        <v>11</v>
      </c>
      <c r="B22" s="183"/>
      <c r="C22" s="184"/>
      <c r="D22" s="184"/>
      <c r="E22" s="184"/>
      <c r="F22" s="184"/>
      <c r="G22" s="184"/>
      <c r="H22" s="184"/>
      <c r="I22" s="185"/>
      <c r="J22" s="186"/>
      <c r="K22" s="186"/>
      <c r="L22" s="186"/>
      <c r="M22" s="186"/>
      <c r="N22" s="186"/>
      <c r="O22" s="186"/>
      <c r="P22" s="187"/>
      <c r="Q22" s="190"/>
      <c r="R22" s="191"/>
      <c r="S22" s="191"/>
      <c r="T22" s="191"/>
      <c r="U22" s="191"/>
      <c r="V22" s="191"/>
      <c r="W22" s="191"/>
      <c r="X22" s="192"/>
      <c r="Y22" s="188"/>
      <c r="Z22" s="188"/>
      <c r="AA22" s="188"/>
      <c r="AB22" s="188"/>
      <c r="AC22" s="188"/>
      <c r="AD22" s="188"/>
      <c r="AE22" s="188"/>
      <c r="AF22" s="188"/>
      <c r="AG22" s="183" t="str">
        <f t="shared" si="0"/>
        <v/>
      </c>
      <c r="AH22" s="189"/>
      <c r="AI22" s="181" t="str">
        <f t="shared" si="1"/>
        <v/>
      </c>
      <c r="AJ22" s="182"/>
      <c r="AK22" s="181" t="str">
        <f t="shared" si="2"/>
        <v/>
      </c>
      <c r="AL22" s="182"/>
    </row>
    <row r="23" spans="1:38" ht="21" customHeight="1" x14ac:dyDescent="0.15">
      <c r="A23" s="48">
        <v>12</v>
      </c>
      <c r="B23" s="183"/>
      <c r="C23" s="184"/>
      <c r="D23" s="184"/>
      <c r="E23" s="184"/>
      <c r="F23" s="184"/>
      <c r="G23" s="184"/>
      <c r="H23" s="184"/>
      <c r="I23" s="185"/>
      <c r="J23" s="186"/>
      <c r="K23" s="186"/>
      <c r="L23" s="186"/>
      <c r="M23" s="186"/>
      <c r="N23" s="186"/>
      <c r="O23" s="186"/>
      <c r="P23" s="187"/>
      <c r="Q23" s="190"/>
      <c r="R23" s="191"/>
      <c r="S23" s="191"/>
      <c r="T23" s="191"/>
      <c r="U23" s="191"/>
      <c r="V23" s="191"/>
      <c r="W23" s="191"/>
      <c r="X23" s="192"/>
      <c r="Y23" s="188"/>
      <c r="Z23" s="188"/>
      <c r="AA23" s="188"/>
      <c r="AB23" s="188"/>
      <c r="AC23" s="188"/>
      <c r="AD23" s="188"/>
      <c r="AE23" s="188"/>
      <c r="AF23" s="188"/>
      <c r="AG23" s="183" t="str">
        <f t="shared" si="0"/>
        <v/>
      </c>
      <c r="AH23" s="189"/>
      <c r="AI23" s="181" t="str">
        <f t="shared" si="1"/>
        <v/>
      </c>
      <c r="AJ23" s="182"/>
      <c r="AK23" s="181" t="str">
        <f t="shared" si="2"/>
        <v/>
      </c>
      <c r="AL23" s="182"/>
    </row>
    <row r="24" spans="1:38" ht="21" customHeight="1" x14ac:dyDescent="0.15">
      <c r="A24" s="48">
        <v>13</v>
      </c>
      <c r="B24" s="183"/>
      <c r="C24" s="184"/>
      <c r="D24" s="184"/>
      <c r="E24" s="184"/>
      <c r="F24" s="184"/>
      <c r="G24" s="184"/>
      <c r="H24" s="184"/>
      <c r="I24" s="185"/>
      <c r="J24" s="186"/>
      <c r="K24" s="186"/>
      <c r="L24" s="186"/>
      <c r="M24" s="186"/>
      <c r="N24" s="186"/>
      <c r="O24" s="186"/>
      <c r="P24" s="187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3" t="str">
        <f t="shared" si="0"/>
        <v/>
      </c>
      <c r="AH24" s="189"/>
      <c r="AI24" s="181" t="str">
        <f t="shared" si="1"/>
        <v/>
      </c>
      <c r="AJ24" s="182"/>
      <c r="AK24" s="181" t="str">
        <f t="shared" si="2"/>
        <v/>
      </c>
      <c r="AL24" s="182"/>
    </row>
    <row r="25" spans="1:38" ht="21" customHeight="1" x14ac:dyDescent="0.15">
      <c r="A25" s="48">
        <v>14</v>
      </c>
      <c r="B25" s="183"/>
      <c r="C25" s="184"/>
      <c r="D25" s="184"/>
      <c r="E25" s="184"/>
      <c r="F25" s="184"/>
      <c r="G25" s="184"/>
      <c r="H25" s="184"/>
      <c r="I25" s="185"/>
      <c r="J25" s="186"/>
      <c r="K25" s="186"/>
      <c r="L25" s="186"/>
      <c r="M25" s="186"/>
      <c r="N25" s="186"/>
      <c r="O25" s="186"/>
      <c r="P25" s="187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3" t="str">
        <f t="shared" si="0"/>
        <v/>
      </c>
      <c r="AH25" s="189"/>
      <c r="AI25" s="181" t="str">
        <f t="shared" si="1"/>
        <v/>
      </c>
      <c r="AJ25" s="182"/>
      <c r="AK25" s="181" t="str">
        <f t="shared" si="2"/>
        <v/>
      </c>
      <c r="AL25" s="182"/>
    </row>
    <row r="26" spans="1:38" ht="21" customHeight="1" x14ac:dyDescent="0.15">
      <c r="A26" s="48">
        <v>15</v>
      </c>
      <c r="B26" s="183"/>
      <c r="C26" s="184"/>
      <c r="D26" s="184"/>
      <c r="E26" s="184"/>
      <c r="F26" s="184"/>
      <c r="G26" s="184"/>
      <c r="H26" s="184"/>
      <c r="I26" s="185"/>
      <c r="J26" s="186"/>
      <c r="K26" s="186"/>
      <c r="L26" s="186"/>
      <c r="M26" s="186"/>
      <c r="N26" s="186"/>
      <c r="O26" s="186"/>
      <c r="P26" s="187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3" t="str">
        <f t="shared" si="0"/>
        <v/>
      </c>
      <c r="AH26" s="189"/>
      <c r="AI26" s="181" t="str">
        <f t="shared" si="1"/>
        <v/>
      </c>
      <c r="AJ26" s="182"/>
      <c r="AK26" s="181" t="str">
        <f t="shared" si="2"/>
        <v/>
      </c>
      <c r="AL26" s="182"/>
    </row>
    <row r="27" spans="1:38" ht="21" customHeight="1" x14ac:dyDescent="0.15">
      <c r="A27" s="48">
        <v>16</v>
      </c>
      <c r="B27" s="183"/>
      <c r="C27" s="184"/>
      <c r="D27" s="184"/>
      <c r="E27" s="184"/>
      <c r="F27" s="184"/>
      <c r="G27" s="184"/>
      <c r="H27" s="184"/>
      <c r="I27" s="185"/>
      <c r="J27" s="186"/>
      <c r="K27" s="186"/>
      <c r="L27" s="186"/>
      <c r="M27" s="186"/>
      <c r="N27" s="186"/>
      <c r="O27" s="186"/>
      <c r="P27" s="187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3" t="str">
        <f t="shared" si="0"/>
        <v/>
      </c>
      <c r="AH27" s="189"/>
      <c r="AI27" s="181" t="str">
        <f t="shared" si="1"/>
        <v/>
      </c>
      <c r="AJ27" s="182"/>
      <c r="AK27" s="181" t="str">
        <f t="shared" si="2"/>
        <v/>
      </c>
      <c r="AL27" s="182"/>
    </row>
    <row r="28" spans="1:38" ht="21" customHeight="1" x14ac:dyDescent="0.15">
      <c r="A28" s="48">
        <v>17</v>
      </c>
      <c r="B28" s="183"/>
      <c r="C28" s="184"/>
      <c r="D28" s="184"/>
      <c r="E28" s="184"/>
      <c r="F28" s="184"/>
      <c r="G28" s="184"/>
      <c r="H28" s="184"/>
      <c r="I28" s="185"/>
      <c r="J28" s="186"/>
      <c r="K28" s="186"/>
      <c r="L28" s="186"/>
      <c r="M28" s="186"/>
      <c r="N28" s="186"/>
      <c r="O28" s="186"/>
      <c r="P28" s="187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3" t="str">
        <f t="shared" si="0"/>
        <v/>
      </c>
      <c r="AH28" s="189"/>
      <c r="AI28" s="181" t="str">
        <f t="shared" si="1"/>
        <v/>
      </c>
      <c r="AJ28" s="182"/>
      <c r="AK28" s="181" t="str">
        <f t="shared" si="2"/>
        <v/>
      </c>
      <c r="AL28" s="182"/>
    </row>
    <row r="29" spans="1:38" ht="21" customHeight="1" x14ac:dyDescent="0.15">
      <c r="A29" s="48">
        <v>18</v>
      </c>
      <c r="B29" s="183"/>
      <c r="C29" s="184"/>
      <c r="D29" s="184"/>
      <c r="E29" s="184"/>
      <c r="F29" s="184"/>
      <c r="G29" s="184"/>
      <c r="H29" s="184"/>
      <c r="I29" s="185"/>
      <c r="J29" s="186"/>
      <c r="K29" s="186"/>
      <c r="L29" s="186"/>
      <c r="M29" s="186"/>
      <c r="N29" s="186"/>
      <c r="O29" s="186"/>
      <c r="P29" s="187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3" t="str">
        <f t="shared" si="0"/>
        <v/>
      </c>
      <c r="AH29" s="189"/>
      <c r="AI29" s="181" t="str">
        <f t="shared" si="1"/>
        <v/>
      </c>
      <c r="AJ29" s="182"/>
      <c r="AK29" s="181" t="str">
        <f t="shared" si="2"/>
        <v/>
      </c>
      <c r="AL29" s="182"/>
    </row>
    <row r="30" spans="1:38" ht="21" customHeight="1" x14ac:dyDescent="0.15">
      <c r="A30" s="48">
        <v>19</v>
      </c>
      <c r="B30" s="183"/>
      <c r="C30" s="184"/>
      <c r="D30" s="184"/>
      <c r="E30" s="184"/>
      <c r="F30" s="184"/>
      <c r="G30" s="184"/>
      <c r="H30" s="184"/>
      <c r="I30" s="185"/>
      <c r="J30" s="186"/>
      <c r="K30" s="186"/>
      <c r="L30" s="186"/>
      <c r="M30" s="186"/>
      <c r="N30" s="186"/>
      <c r="O30" s="186"/>
      <c r="P30" s="187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3" t="str">
        <f t="shared" si="0"/>
        <v/>
      </c>
      <c r="AH30" s="189"/>
      <c r="AI30" s="181" t="str">
        <f t="shared" si="1"/>
        <v/>
      </c>
      <c r="AJ30" s="182"/>
      <c r="AK30" s="181" t="str">
        <f t="shared" si="2"/>
        <v/>
      </c>
      <c r="AL30" s="182"/>
    </row>
    <row r="31" spans="1:38" ht="21" customHeight="1" x14ac:dyDescent="0.15">
      <c r="A31" s="48">
        <v>20</v>
      </c>
      <c r="B31" s="183"/>
      <c r="C31" s="184"/>
      <c r="D31" s="184"/>
      <c r="E31" s="184"/>
      <c r="F31" s="184"/>
      <c r="G31" s="184"/>
      <c r="H31" s="184"/>
      <c r="I31" s="185"/>
      <c r="J31" s="186"/>
      <c r="K31" s="186"/>
      <c r="L31" s="186"/>
      <c r="M31" s="186"/>
      <c r="N31" s="186"/>
      <c r="O31" s="186"/>
      <c r="P31" s="187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3" t="str">
        <f t="shared" si="0"/>
        <v/>
      </c>
      <c r="AH31" s="189"/>
      <c r="AI31" s="181" t="str">
        <f t="shared" si="1"/>
        <v/>
      </c>
      <c r="AJ31" s="182"/>
      <c r="AK31" s="181" t="str">
        <f t="shared" si="2"/>
        <v/>
      </c>
      <c r="AL31" s="182"/>
    </row>
  </sheetData>
  <mergeCells count="173">
    <mergeCell ref="A2:AL2"/>
    <mergeCell ref="W3:AL3"/>
    <mergeCell ref="A4:I4"/>
    <mergeCell ref="J4:V4"/>
    <mergeCell ref="W4:AB4"/>
    <mergeCell ref="AC4:AL4"/>
    <mergeCell ref="A7:I7"/>
    <mergeCell ref="J7:P7"/>
    <mergeCell ref="T7:AB7"/>
    <mergeCell ref="AC7:AI7"/>
    <mergeCell ref="A8:I8"/>
    <mergeCell ref="J8:P8"/>
    <mergeCell ref="T8:AB8"/>
    <mergeCell ref="AC8:AI8"/>
    <mergeCell ref="A5:I5"/>
    <mergeCell ref="J5:V5"/>
    <mergeCell ref="W5:AB5"/>
    <mergeCell ref="AC5:AL5"/>
    <mergeCell ref="A6:I6"/>
    <mergeCell ref="J6:S6"/>
    <mergeCell ref="T6:AB6"/>
    <mergeCell ref="AC6:AI6"/>
    <mergeCell ref="AK11:AL11"/>
    <mergeCell ref="B12:H12"/>
    <mergeCell ref="I12:P12"/>
    <mergeCell ref="Q12:X12"/>
    <mergeCell ref="Y12:AF12"/>
    <mergeCell ref="AG12:AH12"/>
    <mergeCell ref="AI12:AJ12"/>
    <mergeCell ref="AK12:AL12"/>
    <mergeCell ref="A9:D9"/>
    <mergeCell ref="E9:L9"/>
    <mergeCell ref="T9:AB9"/>
    <mergeCell ref="AC9:AI9"/>
    <mergeCell ref="B11:H11"/>
    <mergeCell ref="I11:P11"/>
    <mergeCell ref="Q11:X11"/>
    <mergeCell ref="Y11:AF11"/>
    <mergeCell ref="AG11:AH11"/>
    <mergeCell ref="AI11:AJ11"/>
    <mergeCell ref="AK13:AL13"/>
    <mergeCell ref="B14:H14"/>
    <mergeCell ref="I14:P14"/>
    <mergeCell ref="Q14:X14"/>
    <mergeCell ref="Y14:AF14"/>
    <mergeCell ref="AG14:AH14"/>
    <mergeCell ref="AI14:AJ14"/>
    <mergeCell ref="AK14:AL14"/>
    <mergeCell ref="B13:H13"/>
    <mergeCell ref="I13:P13"/>
    <mergeCell ref="Q13:X13"/>
    <mergeCell ref="Y13:AF13"/>
    <mergeCell ref="AG13:AH13"/>
    <mergeCell ref="AI13:AJ13"/>
    <mergeCell ref="AK15:AL15"/>
    <mergeCell ref="B16:H16"/>
    <mergeCell ref="I16:P16"/>
    <mergeCell ref="Q16:X16"/>
    <mergeCell ref="Y16:AF16"/>
    <mergeCell ref="AG16:AH16"/>
    <mergeCell ref="AI16:AJ16"/>
    <mergeCell ref="AK16:AL16"/>
    <mergeCell ref="B15:H15"/>
    <mergeCell ref="I15:P15"/>
    <mergeCell ref="Q15:X15"/>
    <mergeCell ref="Y15:AF15"/>
    <mergeCell ref="AG15:AH15"/>
    <mergeCell ref="AI15:AJ15"/>
    <mergeCell ref="AK17:AL17"/>
    <mergeCell ref="B18:H18"/>
    <mergeCell ref="I18:P18"/>
    <mergeCell ref="Q18:X18"/>
    <mergeCell ref="Y18:AF18"/>
    <mergeCell ref="AG18:AH18"/>
    <mergeCell ref="AI18:AJ18"/>
    <mergeCell ref="AK18:AL18"/>
    <mergeCell ref="B17:H17"/>
    <mergeCell ref="I17:P17"/>
    <mergeCell ref="Q17:X17"/>
    <mergeCell ref="Y17:AF17"/>
    <mergeCell ref="AG17:AH17"/>
    <mergeCell ref="AI17:AJ17"/>
    <mergeCell ref="AK19:AL19"/>
    <mergeCell ref="B20:H20"/>
    <mergeCell ref="I20:P20"/>
    <mergeCell ref="Q20:X20"/>
    <mergeCell ref="Y20:AF20"/>
    <mergeCell ref="AG20:AH20"/>
    <mergeCell ref="AI20:AJ20"/>
    <mergeCell ref="AK20:AL20"/>
    <mergeCell ref="B19:H19"/>
    <mergeCell ref="I19:P19"/>
    <mergeCell ref="Q19:X19"/>
    <mergeCell ref="Y19:AF19"/>
    <mergeCell ref="AG19:AH19"/>
    <mergeCell ref="AI19:AJ19"/>
    <mergeCell ref="AK21:AL21"/>
    <mergeCell ref="B22:H22"/>
    <mergeCell ref="I22:P22"/>
    <mergeCell ref="Q22:X22"/>
    <mergeCell ref="Y22:AF22"/>
    <mergeCell ref="AG22:AH22"/>
    <mergeCell ref="AI22:AJ22"/>
    <mergeCell ref="AK22:AL22"/>
    <mergeCell ref="B21:H21"/>
    <mergeCell ref="I21:P21"/>
    <mergeCell ref="Q21:X21"/>
    <mergeCell ref="Y21:AF21"/>
    <mergeCell ref="AG21:AH21"/>
    <mergeCell ref="AI21:AJ21"/>
    <mergeCell ref="AK23:AL23"/>
    <mergeCell ref="B24:H24"/>
    <mergeCell ref="I24:P24"/>
    <mergeCell ref="Q24:X24"/>
    <mergeCell ref="Y24:AF24"/>
    <mergeCell ref="AG24:AH24"/>
    <mergeCell ref="AI24:AJ24"/>
    <mergeCell ref="AK24:AL24"/>
    <mergeCell ref="B23:H23"/>
    <mergeCell ref="I23:P23"/>
    <mergeCell ref="Q23:X23"/>
    <mergeCell ref="Y23:AF23"/>
    <mergeCell ref="AG23:AH23"/>
    <mergeCell ref="AI23:AJ23"/>
    <mergeCell ref="AK25:AL25"/>
    <mergeCell ref="B26:H26"/>
    <mergeCell ref="I26:P26"/>
    <mergeCell ref="Q26:X26"/>
    <mergeCell ref="Y26:AF26"/>
    <mergeCell ref="AG26:AH26"/>
    <mergeCell ref="AI26:AJ26"/>
    <mergeCell ref="AK26:AL26"/>
    <mergeCell ref="B25:H25"/>
    <mergeCell ref="I25:P25"/>
    <mergeCell ref="Q25:X25"/>
    <mergeCell ref="Y25:AF25"/>
    <mergeCell ref="AG25:AH25"/>
    <mergeCell ref="AI25:AJ25"/>
    <mergeCell ref="AK27:AL27"/>
    <mergeCell ref="B28:H28"/>
    <mergeCell ref="I28:P28"/>
    <mergeCell ref="Q28:X28"/>
    <mergeCell ref="Y28:AF28"/>
    <mergeCell ref="AG28:AH28"/>
    <mergeCell ref="AI28:AJ28"/>
    <mergeCell ref="AK28:AL28"/>
    <mergeCell ref="B27:H27"/>
    <mergeCell ref="I27:P27"/>
    <mergeCell ref="Q27:X27"/>
    <mergeCell ref="Y27:AF27"/>
    <mergeCell ref="AG27:AH27"/>
    <mergeCell ref="AI27:AJ27"/>
    <mergeCell ref="AK31:AL31"/>
    <mergeCell ref="B31:H31"/>
    <mergeCell ref="I31:P31"/>
    <mergeCell ref="Q31:X31"/>
    <mergeCell ref="Y31:AF31"/>
    <mergeCell ref="AG31:AH31"/>
    <mergeCell ref="AI31:AJ31"/>
    <mergeCell ref="AK29:AL29"/>
    <mergeCell ref="B30:H30"/>
    <mergeCell ref="I30:P30"/>
    <mergeCell ref="Q30:X30"/>
    <mergeCell ref="Y30:AF30"/>
    <mergeCell ref="AG30:AH30"/>
    <mergeCell ref="AI30:AJ30"/>
    <mergeCell ref="AK30:AL30"/>
    <mergeCell ref="B29:H29"/>
    <mergeCell ref="I29:P29"/>
    <mergeCell ref="Q29:X29"/>
    <mergeCell ref="Y29:AF29"/>
    <mergeCell ref="AG29:AH29"/>
    <mergeCell ref="AI29:AJ29"/>
  </mergeCells>
  <phoneticPr fontId="3"/>
  <printOptions horizontalCentered="1" verticalCentered="1"/>
  <pageMargins left="0.74803149606299213" right="0.67" top="0.86" bottom="0.7" header="0.51181102362204722" footer="0.51181102362204722"/>
  <pageSetup paperSize="9" scale="91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別紙46</vt:lpstr>
      <vt:lpstr>（別添１）就労継続者の状況 </vt:lpstr>
      <vt:lpstr>（別紙２）就労継続者の状況（新規指定）</vt:lpstr>
      <vt:lpstr>'（別紙２）就労継続者の状況（新規指定）'!Print_Area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芦谷 智美 10702</dc:creator>
  <cp:lastModifiedBy>森 壮大 11812</cp:lastModifiedBy>
  <cp:lastPrinted>2023-11-15T06:41:28Z</cp:lastPrinted>
  <dcterms:created xsi:type="dcterms:W3CDTF">2023-06-05T05:16:26Z</dcterms:created>
  <dcterms:modified xsi:type="dcterms:W3CDTF">2026-02-19T04:46:53Z</dcterms:modified>
</cp:coreProperties>
</file>