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36" windowWidth="11712" windowHeight="8448"/>
  </bookViews>
  <sheets>
    <sheet name="平均利用者数算定シート" sheetId="5" r:id="rId1"/>
  </sheets>
  <definedNames>
    <definedName name="_xlnm.Print_Area" localSheetId="0">平均利用者数算定シート!$A$1:$H$47</definedName>
  </definedNames>
  <calcPr calcId="145621"/>
</workbook>
</file>

<file path=xl/calcChain.xml><?xml version="1.0" encoding="utf-8"?>
<calcChain xmlns="http://schemas.openxmlformats.org/spreadsheetml/2006/main">
  <c r="E30" i="5" l="1"/>
  <c r="D30" i="5"/>
  <c r="D34" i="5" l="1"/>
</calcChain>
</file>

<file path=xl/sharedStrings.xml><?xml version="1.0" encoding="utf-8"?>
<sst xmlns="http://schemas.openxmlformats.org/spreadsheetml/2006/main" count="58" uniqueCount="46">
  <si>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</si>
  <si>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</si>
  <si>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</si>
  <si>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</si>
  <si>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</si>
  <si>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</si>
  <si>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</si>
  <si>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</si>
  <si>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</si>
  <si>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</si>
  <si>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</si>
  <si>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</si>
  <si>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</si>
  <si>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</si>
  <si>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開所日数</t>
    <rPh sb="0" eb="2">
      <t>カイショ</t>
    </rPh>
    <rPh sb="2" eb="4">
      <t>ニッスウ</t>
    </rPh>
    <phoneticPr fontId="2"/>
  </si>
  <si>
    <t>合計</t>
    <rPh sb="0" eb="2">
      <t>ゴウケイ</t>
    </rPh>
    <phoneticPr fontId="2"/>
  </si>
  <si>
    <t>利用者数</t>
    <rPh sb="0" eb="3">
      <t>リヨウシャ</t>
    </rPh>
    <rPh sb="3" eb="4">
      <t>スウ</t>
    </rPh>
    <phoneticPr fontId="2"/>
  </si>
  <si>
    <t>平均利用者数</t>
    <rPh sb="0" eb="2">
      <t>ヘイキン</t>
    </rPh>
    <rPh sb="2" eb="5">
      <t>リヨウシャ</t>
    </rPh>
    <rPh sb="5" eb="6">
      <t>スウ</t>
    </rPh>
    <phoneticPr fontId="2"/>
  </si>
  <si>
    <t>定員</t>
    <rPh sb="0" eb="2">
      <t>テイイン</t>
    </rPh>
    <phoneticPr fontId="2"/>
  </si>
  <si>
    <t>指定年月日</t>
    <rPh sb="0" eb="2">
      <t>シテイ</t>
    </rPh>
    <rPh sb="2" eb="5">
      <t>ネンガッピ</t>
    </rPh>
    <phoneticPr fontId="2"/>
  </si>
  <si>
    <t>算定式
　②÷①（小数点第２位以下切り上げ）</t>
    <rPh sb="0" eb="2">
      <t>サンテイ</t>
    </rPh>
    <rPh sb="2" eb="3">
      <t>シキ</t>
    </rPh>
    <phoneticPr fontId="2"/>
  </si>
  <si>
    <t>平均利用者数算定シート</t>
    <rPh sb="0" eb="2">
      <t>ヘイキン</t>
    </rPh>
    <rPh sb="2" eb="5">
      <t>リヨウシャ</t>
    </rPh>
    <rPh sb="5" eb="6">
      <t>スウ</t>
    </rPh>
    <rPh sb="6" eb="8">
      <t>サンテイ</t>
    </rPh>
    <phoneticPr fontId="2"/>
  </si>
  <si>
    <t>年</t>
    <rPh sb="0" eb="1">
      <t>ネン</t>
    </rPh>
    <phoneticPr fontId="2"/>
  </si>
  <si>
    <t>↓</t>
    <phoneticPr fontId="2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</si>
  <si>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2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</si>
  <si>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2"/>
  </si>
  <si>
    <t>（変更前の定員）</t>
    <rPh sb="1" eb="3">
      <t>ヘンコウ</t>
    </rPh>
    <rPh sb="3" eb="4">
      <t>マエ</t>
    </rPh>
    <rPh sb="5" eb="7">
      <t>テイイン</t>
    </rPh>
    <phoneticPr fontId="2"/>
  </si>
  <si>
    <t>（変更年月日）</t>
    <rPh sb="1" eb="3">
      <t>ヘンコウ</t>
    </rPh>
    <rPh sb="3" eb="6">
      <t>ネンガッピ</t>
    </rPh>
    <phoneticPr fontId="2"/>
  </si>
  <si>
    <r>
      <t xml:space="preserve">利用者延べ数
</t>
    </r>
    <r>
      <rPr>
        <sz val="11"/>
        <rFont val="ＭＳ Ｐ明朝"/>
        <family val="1"/>
        <charset val="128"/>
      </rPr>
      <t>（注１・注２・注３）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rPh sb="14" eb="15">
      <t>チュウ</t>
    </rPh>
    <phoneticPr fontId="2"/>
  </si>
  <si>
    <t>　直近3月間の延べ利用者数÷当該3月間の開所日数</t>
    <rPh sb="1" eb="2">
      <t>チョク</t>
    </rPh>
    <rPh sb="2" eb="3">
      <t>キン</t>
    </rPh>
    <rPh sb="4" eb="5">
      <t>ツキ</t>
    </rPh>
    <rPh sb="5" eb="6">
      <t>カン</t>
    </rPh>
    <rPh sb="7" eb="8">
      <t>ノ</t>
    </rPh>
    <rPh sb="9" eb="12">
      <t>リヨウシャ</t>
    </rPh>
    <rPh sb="12" eb="13">
      <t>スウ</t>
    </rPh>
    <rPh sb="14" eb="16">
      <t>トウガイ</t>
    </rPh>
    <rPh sb="17" eb="18">
      <t>ツキ</t>
    </rPh>
    <rPh sb="18" eb="19">
      <t>カン</t>
    </rPh>
    <rPh sb="20" eb="22">
      <t>カイショ</t>
    </rPh>
    <rPh sb="22" eb="24">
      <t>ニッスウ</t>
    </rPh>
    <phoneticPr fontId="2"/>
  </si>
  <si>
    <t>※1　前年度の4月から3月までの実績を記入し、算定すること。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2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</si>
  <si>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2"/>
  </si>
  <si>
    <t>　 直近6月間における利用者の延べ数÷当該6月間の開所日数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3">
      <t>ツキ</t>
    </rPh>
    <rPh sb="23" eb="24">
      <t>カン</t>
    </rPh>
    <rPh sb="25" eb="27">
      <t>カイショ</t>
    </rPh>
    <rPh sb="27" eb="29">
      <t>ニッスウ</t>
    </rPh>
    <phoneticPr fontId="2"/>
  </si>
  <si>
    <t>　 直近1年間における利用者の延べ数÷当該1年間の開所日数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4">
      <t>ネンカン</t>
    </rPh>
    <rPh sb="25" eb="27">
      <t>カイショ</t>
    </rPh>
    <rPh sb="27" eb="29">
      <t>ニッスウ</t>
    </rPh>
    <phoneticPr fontId="2"/>
  </si>
  <si>
    <t>上記の6か月又は1年間の実績により算定</t>
    <rPh sb="0" eb="2">
      <t>ジョウキ</t>
    </rPh>
    <rPh sb="5" eb="6">
      <t>ゲツ</t>
    </rPh>
    <rPh sb="6" eb="7">
      <t>マタ</t>
    </rPh>
    <rPh sb="9" eb="11">
      <t>ネンカン</t>
    </rPh>
    <rPh sb="12" eb="14">
      <t>ジッセキ</t>
    </rPh>
    <rPh sb="17" eb="19">
      <t>サンテイ</t>
    </rPh>
    <phoneticPr fontId="2"/>
  </si>
  <si>
    <t>※4　定員減少の場合で減少後の実績が3月以上6月未満の場合</t>
    <rPh sb="3" eb="5">
      <t>テイイン</t>
    </rPh>
    <rPh sb="5" eb="7">
      <t>ゲンショウ</t>
    </rPh>
    <rPh sb="8" eb="10">
      <t>バアイ</t>
    </rPh>
    <rPh sb="11" eb="14">
      <t>ゲンショウゴ</t>
    </rPh>
    <rPh sb="15" eb="17">
      <t>ジッセキ</t>
    </rPh>
    <rPh sb="19" eb="20">
      <t>ツキ</t>
    </rPh>
    <rPh sb="20" eb="22">
      <t>イジョウ</t>
    </rPh>
    <rPh sb="23" eb="24">
      <t>ツキ</t>
    </rPh>
    <rPh sb="24" eb="26">
      <t>ミマン</t>
    </rPh>
    <rPh sb="27" eb="29">
      <t>バアイ</t>
    </rPh>
    <phoneticPr fontId="2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</si>
  <si>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2"/>
  </si>
  <si>
    <t>※3　前年度の途中で定員増を行い、定員増の時点から6月未満の場合</t>
    <rPh sb="3" eb="6">
      <t>ゼンネンド</t>
    </rPh>
    <rPh sb="7" eb="9">
      <t>トチュウ</t>
    </rPh>
    <rPh sb="10" eb="13">
      <t>テイインゾウ</t>
    </rPh>
    <rPh sb="14" eb="15">
      <t>オコナ</t>
    </rPh>
    <rPh sb="17" eb="19">
      <t>テイイン</t>
    </rPh>
    <rPh sb="19" eb="20">
      <t>ゾウ</t>
    </rPh>
    <rPh sb="21" eb="23">
      <t>ジテン</t>
    </rPh>
    <phoneticPr fontId="2"/>
  </si>
  <si>
    <r>
      <rPr>
        <u/>
        <sz val="9"/>
        <rFont val="ＭＳ Ｐゴシック"/>
        <family val="3"/>
        <charset val="128"/>
      </rPr>
      <t>前年度の定員増以前の平均利用者数</t>
    </r>
    <r>
      <rPr>
        <sz val="9"/>
        <rFont val="ＭＳ Ｐゴシック"/>
        <family val="3"/>
        <charset val="128"/>
      </rPr>
      <t>＋増分×0.9</t>
    </r>
    <rPh sb="0" eb="3">
      <t>ゼンネンド</t>
    </rPh>
    <rPh sb="4" eb="6">
      <t>テイイン</t>
    </rPh>
    <rPh sb="6" eb="7">
      <t>ゾウ</t>
    </rPh>
    <rPh sb="7" eb="9">
      <t>イゼン</t>
    </rPh>
    <rPh sb="10" eb="12">
      <t>ヘイキン</t>
    </rPh>
    <rPh sb="12" eb="15">
      <t>リヨウシャ</t>
    </rPh>
    <rPh sb="15" eb="16">
      <t>スウ</t>
    </rPh>
    <rPh sb="17" eb="19">
      <t>ゾウブン</t>
    </rPh>
    <phoneticPr fontId="2"/>
  </si>
  <si>
    <t>① 新規指定又は定員変更の時点から6月以上1年未満</t>
    <rPh sb="10" eb="12">
      <t>ヘンコウ</t>
    </rPh>
    <phoneticPr fontId="2"/>
  </si>
  <si>
    <t>② 新規指定又は定員変更の時点から1年以上</t>
    <rPh sb="2" eb="4">
      <t>シンキ</t>
    </rPh>
    <rPh sb="4" eb="6">
      <t>シテイ</t>
    </rPh>
    <rPh sb="6" eb="7">
      <t>マタ</t>
    </rPh>
    <rPh sb="8" eb="10">
      <t>テイイン</t>
    </rPh>
    <rPh sb="10" eb="12">
      <t>ヘンコウ</t>
    </rPh>
    <rPh sb="13" eb="15">
      <t>ジテン</t>
    </rPh>
    <rPh sb="18" eb="19">
      <t>ネン</t>
    </rPh>
    <rPh sb="19" eb="21">
      <t>イジョウ</t>
    </rPh>
    <phoneticPr fontId="2"/>
  </si>
  <si>
    <t>　　算定式
　　　定員×90％（小数点第２位以下切り上げ）</t>
    <rPh sb="2" eb="4">
      <t>サンテイ</t>
    </rPh>
    <rPh sb="4" eb="5">
      <t>シキ</t>
    </rPh>
    <rPh sb="9" eb="11">
      <t>テイイン</t>
    </rPh>
    <rPh sb="16" eb="19">
      <t>ショウスウテン</t>
    </rPh>
    <rPh sb="19" eb="20">
      <t>ダイ</t>
    </rPh>
    <rPh sb="21" eb="22">
      <t>イ</t>
    </rPh>
    <rPh sb="22" eb="24">
      <t>イカ</t>
    </rPh>
    <rPh sb="24" eb="25">
      <t>キ</t>
    </rPh>
    <rPh sb="26" eb="27">
      <t>ア</t>
    </rPh>
    <phoneticPr fontId="2"/>
  </si>
  <si>
    <t>２．１以外の場合　※１～４</t>
    <rPh sb="3" eb="5">
      <t>イガイ</t>
    </rPh>
    <rPh sb="6" eb="8">
      <t>バアイ</t>
    </rPh>
    <phoneticPr fontId="2"/>
  </si>
  <si>
    <t>※青色の部分にそれぞれ入力すること。黄色の部分には計算式が入っているので入力不要。</t>
    <phoneticPr fontId="2"/>
  </si>
  <si>
    <t>別紙１－１</t>
    <rPh sb="0" eb="2">
      <t>ベッシ</t>
    </rPh>
    <phoneticPr fontId="2"/>
  </si>
  <si>
    <t>期間（年月）</t>
    <rPh sb="0" eb="2">
      <t>キカン</t>
    </rPh>
    <rPh sb="3" eb="5">
      <t>ネンゲツ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</si>
</sst>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6" fillId="0" borderId="44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6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6" fillId="0" borderId="36" xfId="0" applyFont="1" applyFill="1" applyBorder="1">
      <alignment vertical="center"/>
    </xf>
    <xf numFmtId="0" fontId="6" fillId="0" borderId="12" xfId="0" applyFont="1" applyFill="1" applyBorder="1">
      <alignment vertical="center"/>
    </xf>
    <xf numFmtId="49" fontId="6" fillId="0" borderId="10" xfId="0" applyNumberFormat="1" applyFont="1" applyFill="1" applyBorder="1" applyAlignment="1">
      <alignment horizontal="left" vertical="center" wrapText="1" indent="1"/>
    </xf>
    <xf numFmtId="49" fontId="6" fillId="0" borderId="11" xfId="0" applyNumberFormat="1" applyFont="1" applyFill="1" applyBorder="1" applyAlignment="1">
      <alignment horizontal="left" vertical="center" wrapText="1" indent="1"/>
    </xf>
    <xf numFmtId="0" fontId="11" fillId="0" borderId="0" xfId="0" applyFont="1" applyFill="1">
      <alignment vertical="center"/>
    </xf>
    <xf numFmtId="49" fontId="6" fillId="2" borderId="8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vertical="center"/>
    </xf>
    <xf numFmtId="38" fontId="5" fillId="2" borderId="12" xfId="1" applyFont="1" applyFill="1" applyBorder="1">
      <alignment vertical="center"/>
    </xf>
    <xf numFmtId="38" fontId="5" fillId="2" borderId="13" xfId="1" applyFont="1" applyFill="1" applyBorder="1">
      <alignment vertical="center"/>
    </xf>
    <xf numFmtId="38" fontId="5" fillId="2" borderId="1" xfId="1" applyFont="1" applyFill="1" applyBorder="1">
      <alignment vertical="center"/>
    </xf>
    <xf numFmtId="38" fontId="5" fillId="2" borderId="14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38" fontId="5" fillId="2" borderId="16" xfId="1" applyFont="1" applyFill="1" applyBorder="1">
      <alignment vertical="center"/>
    </xf>
    <xf numFmtId="38" fontId="5" fillId="3" borderId="17" xfId="1" applyFont="1" applyFill="1" applyBorder="1">
      <alignment vertical="center"/>
    </xf>
    <xf numFmtId="38" fontId="5" fillId="3" borderId="18" xfId="1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176" fontId="5" fillId="3" borderId="38" xfId="0" applyNumberFormat="1" applyFont="1" applyFill="1" applyBorder="1" applyAlignment="1">
      <alignment horizontal="center" vertical="center"/>
    </xf>
    <xf numFmtId="176" fontId="5" fillId="3" borderId="39" xfId="0" applyNumberFormat="1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29</xdr:row>
      <xdr:rowOff>19050</xdr:rowOff>
    </xdr:from>
    <xdr:to>
      <xdr:col>3</xdr:col>
      <xdr:colOff>285750</xdr:colOff>
      <xdr:row>29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00175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29</xdr:row>
      <xdr:rowOff>19050</xdr:rowOff>
    </xdr:from>
    <xdr:to>
      <xdr:col>4</xdr:col>
      <xdr:colOff>285750</xdr:colOff>
      <xdr:row>29</xdr:row>
      <xdr:rowOff>219075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86050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76200</xdr:colOff>
      <xdr:row>35</xdr:row>
      <xdr:rowOff>11595</xdr:rowOff>
    </xdr:from>
    <xdr:to>
      <xdr:col>7</xdr:col>
      <xdr:colOff>76200</xdr:colOff>
      <xdr:row>44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4038600" y="8279295"/>
          <a:ext cx="2619375" cy="204580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1100">
              <a:latin typeface="+mn-ea"/>
              <a:ea typeface="+mn-ea"/>
            </a:rPr>
            <a:t>（注１）　従たる事業所を設置している場合は、主たる事業所との合計数を記入すること。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000"/>
            </a:lnSpc>
          </a:pP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000"/>
            </a:lnSpc>
          </a:pPr>
          <a:r>
            <a:rPr kumimoji="1" lang="ja-JP" altLang="en-US" sz="1100">
              <a:latin typeface="+mn-ea"/>
              <a:ea typeface="+mn-ea"/>
            </a:rPr>
            <a:t>（注２）　療養介護、短期入所、施設入所支援、宿泊型自立訓練又は共同生活援助の場合、入所等した日を含み、退所等した日は含まない。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000"/>
            </a:lnSpc>
          </a:pP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000"/>
            </a:lnSpc>
          </a:pPr>
          <a:r>
            <a:rPr kumimoji="1" lang="ja-JP" altLang="en-US" sz="1100">
              <a:latin typeface="+mn-ea"/>
              <a:ea typeface="+mn-ea"/>
            </a:rPr>
            <a:t>（注３）　欠席時対応加算等報酬算定の対象であっても利用しなかった日</a:t>
          </a:r>
          <a:r>
            <a:rPr kumimoji="1" lang="en-US" altLang="ja-JP" sz="1100">
              <a:latin typeface="+mn-ea"/>
              <a:ea typeface="+mn-ea"/>
            </a:rPr>
            <a:t>(</a:t>
          </a:r>
          <a:r>
            <a:rPr kumimoji="1" lang="ja-JP" altLang="en-US" sz="1100">
              <a:latin typeface="+mn-ea"/>
              <a:ea typeface="+mn-ea"/>
            </a:rPr>
            <a:t>基本報酬を算定しない日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は除くこと。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56737</xdr:colOff>
      <xdr:row>3</xdr:row>
      <xdr:rowOff>219075</xdr:rowOff>
    </xdr:from>
    <xdr:to>
      <xdr:col>7</xdr:col>
      <xdr:colOff>190500</xdr:colOff>
      <xdr:row>6</xdr:row>
      <xdr:rowOff>104776</xdr:rowOff>
    </xdr:to>
    <xdr:sp macro="" textlink="">
      <xdr:nvSpPr>
        <xdr:cNvPr id="7" name="テキスト ボックス 6"/>
        <xdr:cNvSpPr txBox="1"/>
      </xdr:nvSpPr>
      <xdr:spPr>
        <a:xfrm>
          <a:off x="4019137" y="704850"/>
          <a:ext cx="2753138" cy="790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グループホーム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</a:t>
          </a:r>
          <a:r>
            <a:rPr kumimoji="1" lang="en-US" altLang="ja-JP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障害支援区分別利用者</a:t>
          </a:r>
          <a:endParaRPr kumimoji="1" lang="en-US" altLang="ja-JP" sz="9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数算定シート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」も作成すること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療養介護・生活介護で、複数のサービス単位を</a:t>
          </a:r>
          <a:endParaRPr lang="ja-JP" altLang="ja-JP" sz="9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設置している場合は、</a:t>
          </a:r>
          <a:r>
            <a:rPr lang="ja-JP" altLang="ja-JP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単位ごとに作成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</a:t>
          </a:r>
          <a:endParaRPr lang="ja-JP" altLang="ja-JP" sz="9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47625</xdr:colOff>
      <xdr:row>7</xdr:row>
      <xdr:rowOff>61707</xdr:rowOff>
    </xdr:from>
    <xdr:to>
      <xdr:col>5</xdr:col>
      <xdr:colOff>179070</xdr:colOff>
      <xdr:row>8</xdr:row>
      <xdr:rowOff>238126</xdr:rowOff>
    </xdr:to>
    <xdr:sp macro="" textlink="">
      <xdr:nvSpPr>
        <xdr:cNvPr id="9" name="右中かっこ 8"/>
        <xdr:cNvSpPr/>
      </xdr:nvSpPr>
      <xdr:spPr>
        <a:xfrm>
          <a:off x="4010025" y="1547607"/>
          <a:ext cx="131445" cy="433594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214933</xdr:colOff>
      <xdr:row>7</xdr:row>
      <xdr:rowOff>109330</xdr:rowOff>
    </xdr:from>
    <xdr:to>
      <xdr:col>6</xdr:col>
      <xdr:colOff>1018347</xdr:colOff>
      <xdr:row>9</xdr:row>
      <xdr:rowOff>134178</xdr:rowOff>
    </xdr:to>
    <xdr:sp macro="" textlink="">
      <xdr:nvSpPr>
        <xdr:cNvPr id="10" name="テキスト ボックス 9"/>
        <xdr:cNvSpPr txBox="1"/>
      </xdr:nvSpPr>
      <xdr:spPr>
        <a:xfrm>
          <a:off x="4177333" y="1538080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29</xdr:row>
      <xdr:rowOff>115661</xdr:rowOff>
    </xdr:from>
    <xdr:to>
      <xdr:col>1</xdr:col>
      <xdr:colOff>6804</xdr:colOff>
      <xdr:row>33</xdr:row>
      <xdr:rowOff>210910</xdr:rowOff>
    </xdr:to>
    <xdr:sp macro="" textlink="">
      <xdr:nvSpPr>
        <xdr:cNvPr id="11" name="フリーフォーム 10"/>
        <xdr:cNvSpPr/>
      </xdr:nvSpPr>
      <xdr:spPr>
        <a:xfrm>
          <a:off x="129268" y="6878411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view="pageBreakPreview" zoomScaleNormal="100" zoomScaleSheetLayoutView="100" workbookViewId="0">
      <selection activeCell="E13" sqref="E13:F13"/>
    </sheetView>
  </sheetViews>
  <sheetFormatPr defaultColWidth="9" defaultRowHeight="13.2"/>
  <cols>
    <col min="1" max="1" width="3.44140625" style="3" customWidth="1"/>
    <col min="2" max="2" width="7.33203125" style="3" customWidth="1"/>
    <col min="3" max="3" width="7.33203125" style="4" customWidth="1"/>
    <col min="4" max="6" width="16.88671875" style="3" customWidth="1"/>
    <col min="7" max="7" width="17.44140625" style="3" customWidth="1"/>
    <col min="8" max="8" width="3.21875" style="3" customWidth="1"/>
    <col min="9" max="16384" width="9" style="3"/>
  </cols>
  <sheetData>
    <row r="1" spans="1:13" s="1" customFormat="1">
      <c r="B1" s="9"/>
      <c r="C1" s="2"/>
      <c r="G1" s="16" t="s">
        <v>44</v>
      </c>
    </row>
    <row r="2" spans="1:13" ht="19.2">
      <c r="A2" s="1"/>
      <c r="B2" s="53" t="s">
        <v>21</v>
      </c>
      <c r="C2" s="53"/>
      <c r="D2" s="53"/>
      <c r="E2" s="53"/>
      <c r="F2" s="53"/>
      <c r="G2" s="53"/>
    </row>
    <row r="3" spans="1:13" ht="6" customHeight="1"/>
    <row r="4" spans="1:13" ht="18.75" customHeight="1">
      <c r="B4" s="58" t="s">
        <v>43</v>
      </c>
      <c r="C4" s="58"/>
      <c r="D4" s="58"/>
      <c r="E4" s="58"/>
      <c r="F4" s="58"/>
      <c r="G4" s="58"/>
    </row>
    <row r="5" spans="1:13" ht="26.25" customHeight="1">
      <c r="B5" s="49" t="s">
        <v>0</v>
      </c>
      <c r="C5" s="50"/>
      <c r="D5" s="51"/>
      <c r="E5" s="52"/>
      <c r="F5" s="20"/>
      <c r="H5" s="18"/>
      <c r="I5" s="18"/>
      <c r="J5" s="18"/>
      <c r="K5" s="18"/>
      <c r="L5" s="18"/>
      <c r="M5" s="18"/>
    </row>
    <row r="6" spans="1:13" ht="26.25" customHeight="1">
      <c r="B6" s="54" t="s">
        <v>1</v>
      </c>
      <c r="C6" s="55"/>
      <c r="D6" s="56"/>
      <c r="E6" s="57"/>
      <c r="F6" s="20"/>
      <c r="G6" s="17"/>
      <c r="H6" s="18"/>
      <c r="I6" s="48"/>
      <c r="J6" s="48"/>
      <c r="K6" s="48"/>
      <c r="L6" s="48"/>
      <c r="M6" s="18"/>
    </row>
    <row r="7" spans="1:13" ht="26.25" customHeight="1">
      <c r="B7" s="49" t="s">
        <v>18</v>
      </c>
      <c r="C7" s="50"/>
      <c r="D7" s="51"/>
      <c r="E7" s="52"/>
      <c r="F7" s="20"/>
      <c r="H7" s="18"/>
      <c r="I7" s="48"/>
      <c r="J7" s="48"/>
      <c r="K7" s="48"/>
      <c r="L7" s="48"/>
      <c r="M7" s="18"/>
    </row>
    <row r="8" spans="1:13" ht="20.25" customHeight="1">
      <c r="B8" s="59" t="s">
        <v>25</v>
      </c>
      <c r="C8" s="60"/>
      <c r="D8" s="34" t="s">
        <v>27</v>
      </c>
      <c r="E8" s="37"/>
      <c r="F8" s="20"/>
      <c r="H8" s="18"/>
      <c r="I8" s="22"/>
      <c r="J8" s="22"/>
      <c r="K8" s="22"/>
      <c r="L8" s="22"/>
      <c r="M8" s="18"/>
    </row>
    <row r="9" spans="1:13" ht="20.25" customHeight="1">
      <c r="B9" s="61"/>
      <c r="C9" s="62"/>
      <c r="D9" s="35" t="s">
        <v>26</v>
      </c>
      <c r="E9" s="38"/>
      <c r="F9" s="20"/>
      <c r="H9" s="18"/>
      <c r="I9" s="22"/>
      <c r="J9" s="22"/>
      <c r="K9" s="22"/>
      <c r="L9" s="22"/>
      <c r="M9" s="18"/>
    </row>
    <row r="10" spans="1:13" ht="24.9" customHeight="1">
      <c r="B10" s="54" t="s">
        <v>19</v>
      </c>
      <c r="C10" s="55"/>
      <c r="D10" s="56"/>
      <c r="E10" s="57"/>
      <c r="F10" s="20"/>
      <c r="H10" s="18"/>
      <c r="I10" s="18"/>
      <c r="J10" s="18"/>
      <c r="K10" s="18"/>
      <c r="L10" s="18"/>
      <c r="M10" s="18"/>
    </row>
    <row r="11" spans="1:13" ht="7.5" customHeight="1"/>
    <row r="12" spans="1:13" ht="18.75" customHeight="1">
      <c r="A12" s="36" t="s">
        <v>24</v>
      </c>
    </row>
    <row r="13" spans="1:13" ht="30" customHeight="1">
      <c r="B13" s="63" t="s">
        <v>16</v>
      </c>
      <c r="C13" s="64"/>
      <c r="D13" s="39"/>
      <c r="E13" s="79" t="s">
        <v>41</v>
      </c>
      <c r="F13" s="80"/>
      <c r="G13" s="19"/>
    </row>
    <row r="14" spans="1:13" ht="6.75" customHeight="1">
      <c r="C14" s="5"/>
      <c r="D14" s="6"/>
      <c r="E14" s="6"/>
      <c r="F14" s="7"/>
    </row>
    <row r="15" spans="1:13" ht="18.75" customHeight="1" thickBot="1">
      <c r="A15" s="36" t="s">
        <v>42</v>
      </c>
    </row>
    <row r="16" spans="1:13" s="8" customFormat="1" ht="20.100000000000001" customHeight="1" thickTop="1">
      <c r="B16" s="65" t="s">
        <v>45</v>
      </c>
      <c r="C16" s="66"/>
      <c r="D16" s="69" t="s">
        <v>14</v>
      </c>
      <c r="E16" s="71" t="s">
        <v>28</v>
      </c>
    </row>
    <row r="17" spans="1:5" s="8" customFormat="1" ht="20.100000000000001" customHeight="1" thickBot="1">
      <c r="B17" s="67"/>
      <c r="C17" s="68"/>
      <c r="D17" s="70"/>
      <c r="E17" s="72"/>
    </row>
    <row r="18" spans="1:5" ht="20.100000000000001" customHeight="1">
      <c r="B18" s="13" t="s">
        <v>22</v>
      </c>
      <c r="C18" s="12" t="s">
        <v>2</v>
      </c>
      <c r="D18" s="40"/>
      <c r="E18" s="41"/>
    </row>
    <row r="19" spans="1:5" ht="20.100000000000001" customHeight="1">
      <c r="B19" s="14" t="s">
        <v>22</v>
      </c>
      <c r="C19" s="10" t="s">
        <v>3</v>
      </c>
      <c r="D19" s="42"/>
      <c r="E19" s="43"/>
    </row>
    <row r="20" spans="1:5" ht="20.100000000000001" customHeight="1">
      <c r="B20" s="14" t="s">
        <v>22</v>
      </c>
      <c r="C20" s="10" t="s">
        <v>4</v>
      </c>
      <c r="D20" s="42"/>
      <c r="E20" s="43"/>
    </row>
    <row r="21" spans="1:5" ht="20.100000000000001" customHeight="1">
      <c r="B21" s="14" t="s">
        <v>22</v>
      </c>
      <c r="C21" s="10" t="s">
        <v>5</v>
      </c>
      <c r="D21" s="42"/>
      <c r="E21" s="43"/>
    </row>
    <row r="22" spans="1:5" ht="20.100000000000001" customHeight="1">
      <c r="B22" s="14" t="s">
        <v>22</v>
      </c>
      <c r="C22" s="10" t="s">
        <v>6</v>
      </c>
      <c r="D22" s="42"/>
      <c r="E22" s="43"/>
    </row>
    <row r="23" spans="1:5" ht="20.100000000000001" customHeight="1">
      <c r="B23" s="14" t="s">
        <v>22</v>
      </c>
      <c r="C23" s="10" t="s">
        <v>7</v>
      </c>
      <c r="D23" s="42"/>
      <c r="E23" s="43"/>
    </row>
    <row r="24" spans="1:5" ht="20.100000000000001" customHeight="1">
      <c r="B24" s="14" t="s">
        <v>22</v>
      </c>
      <c r="C24" s="10" t="s">
        <v>8</v>
      </c>
      <c r="D24" s="42"/>
      <c r="E24" s="43"/>
    </row>
    <row r="25" spans="1:5" ht="20.100000000000001" customHeight="1">
      <c r="B25" s="14" t="s">
        <v>22</v>
      </c>
      <c r="C25" s="10" t="s">
        <v>9</v>
      </c>
      <c r="D25" s="42"/>
      <c r="E25" s="43"/>
    </row>
    <row r="26" spans="1:5" ht="20.100000000000001" customHeight="1">
      <c r="B26" s="14" t="s">
        <v>22</v>
      </c>
      <c r="C26" s="10" t="s">
        <v>10</v>
      </c>
      <c r="D26" s="42"/>
      <c r="E26" s="43"/>
    </row>
    <row r="27" spans="1:5" ht="20.100000000000001" customHeight="1">
      <c r="B27" s="14" t="s">
        <v>22</v>
      </c>
      <c r="C27" s="10" t="s">
        <v>11</v>
      </c>
      <c r="D27" s="42"/>
      <c r="E27" s="43"/>
    </row>
    <row r="28" spans="1:5" ht="20.100000000000001" customHeight="1">
      <c r="B28" s="14" t="s">
        <v>22</v>
      </c>
      <c r="C28" s="10" t="s">
        <v>12</v>
      </c>
      <c r="D28" s="42"/>
      <c r="E28" s="43"/>
    </row>
    <row r="29" spans="1:5" ht="20.100000000000001" customHeight="1" thickBot="1">
      <c r="B29" s="15" t="s">
        <v>22</v>
      </c>
      <c r="C29" s="11" t="s">
        <v>13</v>
      </c>
      <c r="D29" s="44"/>
      <c r="E29" s="45"/>
    </row>
    <row r="30" spans="1:5" ht="20.100000000000001" customHeight="1" thickBot="1">
      <c r="B30" s="88" t="s">
        <v>15</v>
      </c>
      <c r="C30" s="89"/>
      <c r="D30" s="46">
        <f>SUM(D18:D29)</f>
        <v>0</v>
      </c>
      <c r="E30" s="47">
        <f>SUM(E18:E29)</f>
        <v>0</v>
      </c>
    </row>
    <row r="31" spans="1:5" ht="6.75" customHeight="1" thickTop="1"/>
    <row r="32" spans="1:5" ht="24.75" customHeight="1">
      <c r="A32" s="90" t="s">
        <v>36</v>
      </c>
      <c r="B32" s="90"/>
      <c r="C32" s="90"/>
      <c r="D32" s="80" t="s">
        <v>20</v>
      </c>
      <c r="E32" s="80"/>
    </row>
    <row r="33" spans="1:5" ht="13.8" thickBot="1">
      <c r="D33" s="91" t="s">
        <v>23</v>
      </c>
      <c r="E33" s="91"/>
    </row>
    <row r="34" spans="1:5" ht="30" customHeight="1" thickTop="1" thickBot="1">
      <c r="B34" s="81" t="s">
        <v>17</v>
      </c>
      <c r="C34" s="82"/>
      <c r="D34" s="83" t="str">
        <f>IF(D30=0,"",ROUNDUP(E30/D30,1))</f>
        <v/>
      </c>
      <c r="E34" s="84"/>
    </row>
    <row r="35" spans="1:5" ht="18.75" customHeight="1" thickTop="1"/>
    <row r="36" spans="1:5" ht="16.5" customHeight="1">
      <c r="A36" s="85" t="s">
        <v>30</v>
      </c>
      <c r="B36" s="86"/>
      <c r="C36" s="86"/>
      <c r="D36" s="86"/>
      <c r="E36" s="87"/>
    </row>
    <row r="37" spans="1:5" ht="16.5" customHeight="1">
      <c r="A37" s="73" t="s">
        <v>31</v>
      </c>
      <c r="B37" s="74"/>
      <c r="C37" s="74"/>
      <c r="D37" s="74"/>
      <c r="E37" s="75"/>
    </row>
    <row r="38" spans="1:5" ht="16.5" customHeight="1">
      <c r="A38" s="24"/>
      <c r="B38" s="21" t="s">
        <v>39</v>
      </c>
      <c r="C38" s="21"/>
      <c r="D38" s="23"/>
      <c r="E38" s="25"/>
    </row>
    <row r="39" spans="1:5" ht="16.5" customHeight="1">
      <c r="A39" s="24"/>
      <c r="B39" s="21" t="s">
        <v>32</v>
      </c>
      <c r="C39" s="21"/>
      <c r="D39" s="23"/>
      <c r="E39" s="25"/>
    </row>
    <row r="40" spans="1:5" ht="16.5" customHeight="1">
      <c r="A40" s="24"/>
      <c r="B40" s="21" t="s">
        <v>40</v>
      </c>
      <c r="C40" s="23"/>
      <c r="D40" s="23"/>
      <c r="E40" s="25"/>
    </row>
    <row r="41" spans="1:5" ht="16.5" customHeight="1">
      <c r="A41" s="27"/>
      <c r="B41" s="28" t="s">
        <v>33</v>
      </c>
      <c r="C41" s="32"/>
      <c r="D41" s="32"/>
      <c r="E41" s="33"/>
    </row>
    <row r="42" spans="1:5" ht="16.5" customHeight="1">
      <c r="A42" s="73" t="s">
        <v>37</v>
      </c>
      <c r="B42" s="74"/>
      <c r="C42" s="74"/>
      <c r="D42" s="74"/>
      <c r="E42" s="75"/>
    </row>
    <row r="43" spans="1:5" ht="16.5" customHeight="1">
      <c r="A43" s="24"/>
      <c r="B43" s="21" t="s">
        <v>38</v>
      </c>
      <c r="C43" s="26"/>
      <c r="D43" s="23"/>
      <c r="E43" s="25"/>
    </row>
    <row r="44" spans="1:5" ht="16.5" customHeight="1">
      <c r="A44" s="24"/>
      <c r="B44" s="23"/>
      <c r="C44" s="23" t="s">
        <v>23</v>
      </c>
      <c r="D44" s="23"/>
      <c r="E44" s="25"/>
    </row>
    <row r="45" spans="1:5" ht="16.5" customHeight="1">
      <c r="A45" s="27"/>
      <c r="B45" s="32"/>
      <c r="C45" s="32" t="s">
        <v>34</v>
      </c>
      <c r="D45" s="32"/>
      <c r="E45" s="33"/>
    </row>
    <row r="46" spans="1:5" ht="16.5" customHeight="1">
      <c r="A46" s="76" t="s">
        <v>35</v>
      </c>
      <c r="B46" s="77"/>
      <c r="C46" s="77"/>
      <c r="D46" s="77"/>
      <c r="E46" s="78"/>
    </row>
    <row r="47" spans="1:5" ht="16.5" customHeight="1">
      <c r="A47" s="27"/>
      <c r="B47" s="28" t="s">
        <v>29</v>
      </c>
      <c r="C47" s="29"/>
      <c r="D47" s="30"/>
      <c r="E47" s="31"/>
    </row>
  </sheetData>
  <mergeCells count="27">
    <mergeCell ref="A37:E37"/>
    <mergeCell ref="A42:E42"/>
    <mergeCell ref="A46:E46"/>
    <mergeCell ref="E13:F13"/>
    <mergeCell ref="B34:C34"/>
    <mergeCell ref="D34:E34"/>
    <mergeCell ref="A36:E36"/>
    <mergeCell ref="B30:C30"/>
    <mergeCell ref="A32:C32"/>
    <mergeCell ref="D32:E32"/>
    <mergeCell ref="D33:E33"/>
    <mergeCell ref="B8:C9"/>
    <mergeCell ref="B10:C10"/>
    <mergeCell ref="D10:E10"/>
    <mergeCell ref="B13:C13"/>
    <mergeCell ref="B16:C17"/>
    <mergeCell ref="D16:D17"/>
    <mergeCell ref="E16:E17"/>
    <mergeCell ref="I6:L7"/>
    <mergeCell ref="B7:C7"/>
    <mergeCell ref="D7:E7"/>
    <mergeCell ref="B2:G2"/>
    <mergeCell ref="B5:C5"/>
    <mergeCell ref="D5:E5"/>
    <mergeCell ref="B6:C6"/>
    <mergeCell ref="D6:E6"/>
    <mergeCell ref="B4:G4"/>
  </mergeCells>
  <phoneticPr fontId="2"/>
  <pageMargins left="0.78740157480314965" right="0.39370078740157483" top="0.55118110236220474" bottom="0.19685039370078741" header="0.51181102362204722" footer="0.2362204724409449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平均利用者数算定シート</vt:lpstr>
      <vt:lpstr>平均利用者数算定シート!Print_Area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玉腰 卓也 11133</cp:lastModifiedBy>
  <cp:lastPrinted>2024-08-06T07:54:45Z</cp:lastPrinted>
  <dcterms:modified xsi:type="dcterms:W3CDTF">2024-08-06T07:54:49Z</dcterms:modified>
</cp:coreProperties>
</file>