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390" windowWidth="19155" windowHeight="7560"/>
  </bookViews>
  <sheets>
    <sheet name="医療的ケア報酬確認書類" sheetId="2" r:id="rId1"/>
    <sheet name="記載例" sheetId="4" r:id="rId2"/>
  </sheets>
  <definedNames>
    <definedName name="_xlnm.Print_Area" localSheetId="0">医療的ケア報酬確認書類!$A$1:$AJ$21</definedName>
    <definedName name="_xlnm.Print_Area" localSheetId="1">記載例!#REF!</definedName>
  </definedNames>
  <calcPr calcId="145621"/>
</workbook>
</file>

<file path=xl/calcChain.xml><?xml version="1.0" encoding="utf-8"?>
<calcChain xmlns="http://schemas.openxmlformats.org/spreadsheetml/2006/main">
  <c r="Z18" i="4" l="1"/>
  <c r="Z17" i="2"/>
  <c r="I18" i="4"/>
  <c r="I17" i="2" l="1"/>
  <c r="AJ16" i="4"/>
  <c r="AI14" i="4"/>
  <c r="AH14" i="4"/>
  <c r="AG14" i="4"/>
  <c r="AF14" i="4"/>
  <c r="AE14" i="4"/>
  <c r="AD14" i="4"/>
  <c r="AC14" i="4"/>
  <c r="AB14" i="4"/>
  <c r="AA14" i="4"/>
  <c r="Z14" i="4"/>
  <c r="Y14" i="4"/>
  <c r="X14" i="4"/>
  <c r="X15" i="4" s="1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H15" i="4" s="1"/>
  <c r="G14" i="4"/>
  <c r="F14" i="4"/>
  <c r="E14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AI12" i="4"/>
  <c r="AH12" i="4"/>
  <c r="AH15" i="4" s="1"/>
  <c r="AG12" i="4"/>
  <c r="AF12" i="4"/>
  <c r="AE12" i="4"/>
  <c r="AD12" i="4"/>
  <c r="AC12" i="4"/>
  <c r="AB12" i="4"/>
  <c r="AB15" i="4" s="1"/>
  <c r="AA12" i="4"/>
  <c r="Z12" i="4"/>
  <c r="Z15" i="4" s="1"/>
  <c r="Y12" i="4"/>
  <c r="X12" i="4"/>
  <c r="W12" i="4"/>
  <c r="V12" i="4"/>
  <c r="V15" i="4" s="1"/>
  <c r="U12" i="4"/>
  <c r="T12" i="4"/>
  <c r="T15" i="4" s="1"/>
  <c r="S12" i="4"/>
  <c r="R12" i="4"/>
  <c r="R15" i="4" s="1"/>
  <c r="Q12" i="4"/>
  <c r="P12" i="4"/>
  <c r="O12" i="4"/>
  <c r="N12" i="4"/>
  <c r="M12" i="4"/>
  <c r="L12" i="4"/>
  <c r="L15" i="4" s="1"/>
  <c r="K12" i="4"/>
  <c r="J12" i="4"/>
  <c r="J15" i="4" s="1"/>
  <c r="I12" i="4"/>
  <c r="H12" i="4"/>
  <c r="G12" i="4"/>
  <c r="F12" i="4"/>
  <c r="F15" i="4" s="1"/>
  <c r="E12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E15" i="4" l="1"/>
  <c r="M15" i="4"/>
  <c r="U15" i="4"/>
  <c r="N15" i="4"/>
  <c r="AD15" i="4"/>
  <c r="P15" i="4"/>
  <c r="AC15" i="4"/>
  <c r="AF15" i="4"/>
  <c r="K15" i="4"/>
  <c r="S15" i="4"/>
  <c r="AA15" i="4"/>
  <c r="AI15" i="4"/>
  <c r="W15" i="4"/>
  <c r="O15" i="4"/>
  <c r="AJ11" i="4"/>
  <c r="G15" i="4"/>
  <c r="AJ15" i="4" s="1"/>
  <c r="AE15" i="4"/>
  <c r="I15" i="4"/>
  <c r="Q15" i="4"/>
  <c r="Y15" i="4"/>
  <c r="AG15" i="4"/>
</calcChain>
</file>

<file path=xl/sharedStrings.xml><?xml version="1.0" encoding="utf-8"?>
<sst xmlns="http://schemas.openxmlformats.org/spreadsheetml/2006/main" count="94" uniqueCount="38">
  <si>
    <t>合計</t>
    <rPh sb="0" eb="2">
      <t>ゴウケイ</t>
    </rPh>
    <phoneticPr fontId="4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</si>
  <si>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4"/>
  </si>
  <si>
    <t>サービスの種別</t>
    <rPh sb="5" eb="7">
      <t>シュベツ</t>
    </rPh>
    <phoneticPr fontId="4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</si>
  <si>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4"/>
  </si>
  <si>
    <t>日</t>
    <rPh sb="0" eb="1">
      <t>ニチ</t>
    </rPh>
    <phoneticPr fontId="4"/>
  </si>
  <si>
    <t>曜日</t>
    <rPh sb="0" eb="2">
      <t>ヨウビ</t>
    </rPh>
    <phoneticPr fontId="4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</si>
  <si>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4"/>
  </si>
  <si>
    <t>区分３（32点以上）</t>
    <rPh sb="0" eb="2">
      <t>クブン</t>
    </rPh>
    <rPh sb="6" eb="7">
      <t>テン</t>
    </rPh>
    <rPh sb="7" eb="9">
      <t>イジョウ</t>
    </rPh>
    <phoneticPr fontId="4"/>
  </si>
  <si>
    <t>区分２（16点以上）</t>
    <rPh sb="0" eb="2">
      <t>クブン</t>
    </rPh>
    <rPh sb="6" eb="7">
      <t>テン</t>
    </rPh>
    <rPh sb="7" eb="9">
      <t>イジョウ</t>
    </rPh>
    <phoneticPr fontId="4"/>
  </si>
  <si>
    <t>区分１（３点以上）</t>
    <rPh sb="0" eb="2">
      <t>クブン</t>
    </rPh>
    <rPh sb="5" eb="6">
      <t>テン</t>
    </rPh>
    <rPh sb="6" eb="8">
      <t>イジョウ</t>
    </rPh>
    <phoneticPr fontId="4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</si>
  <si>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4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</si>
  <si>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4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</si>
  <si>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4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</si>
  <si>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4"/>
  </si>
  <si>
    <t>人</t>
    <rPh sb="0" eb="1">
      <t>ニン</t>
    </rPh>
    <phoneticPr fontId="4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</si>
  <si>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4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</si>
  <si>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4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</si>
  <si>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4"/>
  </si>
  <si>
    <t>月</t>
    <rPh sb="0" eb="1">
      <t>ゲツ</t>
    </rPh>
    <phoneticPr fontId="4"/>
  </si>
  <si>
    <t>火</t>
    <rPh sb="0" eb="1">
      <t>カ</t>
    </rPh>
    <phoneticPr fontId="4"/>
  </si>
  <si>
    <t>水</t>
    <rPh sb="0" eb="1">
      <t>スイ</t>
    </rPh>
    <phoneticPr fontId="4"/>
  </si>
  <si>
    <t>木</t>
    <rPh sb="0" eb="1">
      <t>モク</t>
    </rPh>
    <phoneticPr fontId="4"/>
  </si>
  <si>
    <t>金</t>
  </si>
  <si>
    <t>土</t>
  </si>
  <si>
    <t>日</t>
  </si>
  <si>
    <t>月</t>
  </si>
  <si>
    <t>火</t>
  </si>
  <si>
    <t>水</t>
  </si>
  <si>
    <t>木</t>
  </si>
  <si>
    <t>事業所名</t>
    <rPh sb="0" eb="3">
      <t>ジギョウショ</t>
    </rPh>
    <rPh sb="3" eb="4">
      <t>メイ</t>
    </rPh>
    <phoneticPr fontId="3"/>
  </si>
  <si>
    <t>③ ①・②の多機能</t>
  </si>
  <si>
    <t>① 児童発達支援　　　　　　　　　　　　</t>
    <phoneticPr fontId="4"/>
  </si>
  <si>
    <t>② 放課後等デイサービス</t>
  </si>
  <si>
    <r>
      <rPr>
        <u/>
        <sz val="10"/>
        <color indexed="8"/>
        <rFont val="ＭＳ Ｐゴシック"/>
        <family val="3"/>
        <charset val="128"/>
      </rPr>
      <t>４</t>
    </r>
    <r>
      <rPr>
        <sz val="10"/>
        <color indexed="8"/>
        <rFont val="ＭＳ Ｐゴシック"/>
        <family val="3"/>
        <charset val="128"/>
      </rPr>
      <t>月</t>
    </r>
    <rPh sb="1" eb="2">
      <t>ガツ</t>
    </rPh>
    <phoneticPr fontId="4"/>
  </si>
  <si>
    <t>○○事業所</t>
    <rPh sb="2" eb="5">
      <t>ジギョウショ</t>
    </rPh>
    <phoneticPr fontId="3"/>
  </si>
  <si>
    <t>※直近3か月分を提出してください</t>
    <rPh sb="1" eb="3">
      <t>チョッキン</t>
    </rPh>
    <rPh sb="5" eb="6">
      <t>ゲツ</t>
    </rPh>
    <rPh sb="6" eb="7">
      <t>ブン</t>
    </rPh>
    <rPh sb="8" eb="10">
      <t>テイシュツ</t>
    </rPh>
    <phoneticPr fontId="3"/>
  </si>
  <si>
    <t>（別添）医療的ケア区分に応じた基本報酬の算定に関する確認書類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8">
      <t>カクニン</t>
    </rPh>
    <rPh sb="28" eb="30">
      <t>ショルイ</t>
    </rPh>
    <phoneticPr fontId="4"/>
  </si>
  <si>
    <t>↑入力不要</t>
    <rPh sb="1" eb="3">
      <t>ニュウリョク</t>
    </rPh>
    <rPh sb="3" eb="5">
      <t>フヨウ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</si>
</sst>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0_ "/>
  </numFmts>
  <fonts count="10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/>
  </cellStyleXfs>
  <cellXfs count="83">
    <xf numFmtId="0" fontId="0" fillId="0" borderId="0" xfId="0">
      <alignment vertical="center"/>
    </xf>
    <xf numFmtId="0" fontId="1" fillId="0" borderId="0" xfId="1">
      <alignment vertical="center"/>
    </xf>
    <xf numFmtId="0" fontId="2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7" fillId="0" borderId="4" xfId="2" applyFont="1" applyBorder="1" applyAlignment="1">
      <alignment horizontal="right" vertical="center"/>
    </xf>
    <xf numFmtId="0" fontId="7" fillId="0" borderId="4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shrinkToFit="1"/>
    </xf>
    <xf numFmtId="0" fontId="7" fillId="0" borderId="26" xfId="2" applyFont="1" applyBorder="1" applyAlignment="1">
      <alignment horizontal="center" vertical="center" shrinkToFit="1"/>
    </xf>
    <xf numFmtId="0" fontId="7" fillId="0" borderId="27" xfId="2" applyFont="1" applyBorder="1" applyAlignment="1">
      <alignment horizontal="center" vertical="center" shrinkToFit="1"/>
    </xf>
    <xf numFmtId="0" fontId="7" fillId="0" borderId="30" xfId="2" applyFont="1" applyBorder="1" applyAlignment="1">
      <alignment horizontal="center" vertical="center" shrinkToFit="1"/>
    </xf>
    <xf numFmtId="0" fontId="7" fillId="0" borderId="31" xfId="2" applyFont="1" applyBorder="1" applyAlignment="1">
      <alignment horizontal="center" vertical="center" shrinkToFit="1"/>
    </xf>
    <xf numFmtId="0" fontId="7" fillId="0" borderId="32" xfId="2" applyFont="1" applyBorder="1" applyAlignment="1">
      <alignment horizontal="center" vertical="center" shrinkToFit="1"/>
    </xf>
    <xf numFmtId="0" fontId="7" fillId="0" borderId="33" xfId="2" applyFont="1" applyBorder="1" applyAlignment="1">
      <alignment horizontal="center" vertical="center" shrinkToFit="1"/>
    </xf>
    <xf numFmtId="0" fontId="7" fillId="0" borderId="36" xfId="2" applyFont="1" applyBorder="1" applyAlignment="1">
      <alignment horizontal="center" vertical="center" shrinkToFit="1"/>
    </xf>
    <xf numFmtId="176" fontId="7" fillId="0" borderId="36" xfId="2" applyNumberFormat="1" applyFont="1" applyBorder="1" applyAlignment="1">
      <alignment horizontal="center" vertical="center" shrinkToFit="1"/>
    </xf>
    <xf numFmtId="0" fontId="7" fillId="0" borderId="33" xfId="2" applyFont="1" applyFill="1" applyBorder="1" applyAlignment="1">
      <alignment horizontal="center" vertical="center" shrinkToFit="1"/>
    </xf>
    <xf numFmtId="0" fontId="7" fillId="0" borderId="34" xfId="2" applyFont="1" applyBorder="1" applyAlignment="1">
      <alignment horizontal="center" vertical="center" shrinkToFit="1"/>
    </xf>
    <xf numFmtId="177" fontId="7" fillId="0" borderId="32" xfId="2" applyNumberFormat="1" applyFont="1" applyBorder="1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7" fillId="0" borderId="4" xfId="2" applyFont="1" applyFill="1" applyBorder="1" applyAlignment="1">
      <alignment horizontal="center" vertical="center" shrinkToFit="1"/>
    </xf>
    <xf numFmtId="0" fontId="2" fillId="0" borderId="0" xfId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1" fillId="0" borderId="4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8" xfId="1" applyBorder="1">
      <alignment vertical="center"/>
    </xf>
    <xf numFmtId="0" fontId="1" fillId="0" borderId="10" xfId="1" applyBorder="1">
      <alignment vertical="center"/>
    </xf>
    <xf numFmtId="0" fontId="1" fillId="0" borderId="0" xfId="1" applyBorder="1">
      <alignment vertical="center"/>
    </xf>
    <xf numFmtId="0" fontId="1" fillId="0" borderId="11" xfId="1" applyBorder="1">
      <alignment vertical="center"/>
    </xf>
    <xf numFmtId="0" fontId="1" fillId="0" borderId="13" xfId="1" applyBorder="1">
      <alignment vertical="center"/>
    </xf>
    <xf numFmtId="0" fontId="1" fillId="0" borderId="37" xfId="1" applyBorder="1">
      <alignment vertical="center"/>
    </xf>
    <xf numFmtId="0" fontId="1" fillId="0" borderId="14" xfId="1" applyBorder="1">
      <alignment vertical="center"/>
    </xf>
    <xf numFmtId="0" fontId="1" fillId="0" borderId="2" xfId="1" applyFont="1" applyBorder="1" applyAlignment="1">
      <alignment horizontal="left" vertical="center"/>
    </xf>
    <xf numFmtId="0" fontId="7" fillId="0" borderId="6" xfId="2" applyFont="1" applyBorder="1" applyAlignment="1">
      <alignment vertical="center" wrapText="1"/>
    </xf>
    <xf numFmtId="0" fontId="7" fillId="0" borderId="8" xfId="2" applyFont="1" applyBorder="1" applyAlignment="1">
      <alignment vertical="center" wrapText="1"/>
    </xf>
    <xf numFmtId="0" fontId="7" fillId="0" borderId="10" xfId="2" applyFont="1" applyBorder="1" applyAlignment="1">
      <alignment vertical="center" wrapText="1"/>
    </xf>
    <xf numFmtId="0" fontId="7" fillId="0" borderId="11" xfId="2" applyFont="1" applyBorder="1" applyAlignment="1">
      <alignment vertical="center" wrapText="1"/>
    </xf>
    <xf numFmtId="0" fontId="7" fillId="0" borderId="13" xfId="2" applyFont="1" applyBorder="1" applyAlignment="1">
      <alignment vertical="center" wrapText="1"/>
    </xf>
    <xf numFmtId="0" fontId="7" fillId="0" borderId="14" xfId="2" applyFont="1" applyBorder="1" applyAlignment="1">
      <alignment vertical="center" wrapText="1"/>
    </xf>
    <xf numFmtId="0" fontId="7" fillId="0" borderId="24" xfId="2" applyFont="1" applyBorder="1" applyAlignment="1">
      <alignment vertical="center" wrapText="1"/>
    </xf>
    <xf numFmtId="0" fontId="7" fillId="0" borderId="25" xfId="2" applyFont="1" applyBorder="1" applyAlignment="1">
      <alignment vertical="center" wrapText="1"/>
    </xf>
    <xf numFmtId="0" fontId="7" fillId="0" borderId="28" xfId="2" applyFont="1" applyBorder="1" applyAlignment="1">
      <alignment vertical="center" wrapText="1"/>
    </xf>
    <xf numFmtId="0" fontId="7" fillId="0" borderId="29" xfId="2" applyFont="1" applyBorder="1" applyAlignment="1">
      <alignment vertical="center" wrapText="1"/>
    </xf>
    <xf numFmtId="0" fontId="7" fillId="0" borderId="34" xfId="2" applyFont="1" applyBorder="1" applyAlignment="1">
      <alignment vertical="center" wrapText="1"/>
    </xf>
    <xf numFmtId="0" fontId="7" fillId="0" borderId="35" xfId="2" applyFont="1" applyBorder="1" applyAlignment="1">
      <alignment vertical="center" wrapText="1"/>
    </xf>
    <xf numFmtId="0" fontId="7" fillId="0" borderId="6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vertical="center" wrapText="1"/>
    </xf>
    <xf numFmtId="0" fontId="7" fillId="0" borderId="10" xfId="2" applyFont="1" applyFill="1" applyBorder="1" applyAlignment="1">
      <alignment vertical="center" wrapText="1"/>
    </xf>
    <xf numFmtId="0" fontId="7" fillId="0" borderId="11" xfId="2" applyFont="1" applyFill="1" applyBorder="1" applyAlignment="1">
      <alignment vertical="center" wrapText="1"/>
    </xf>
    <xf numFmtId="0" fontId="7" fillId="0" borderId="13" xfId="2" applyFont="1" applyFill="1" applyBorder="1" applyAlignment="1">
      <alignment vertical="center" wrapText="1"/>
    </xf>
    <xf numFmtId="0" fontId="7" fillId="0" borderId="14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shrinkToFit="1"/>
    </xf>
    <xf numFmtId="0" fontId="7" fillId="0" borderId="9" xfId="2" applyFont="1" applyFill="1" applyBorder="1" applyAlignment="1">
      <alignment horizontal="center" vertical="center" shrinkToFit="1"/>
    </xf>
    <xf numFmtId="0" fontId="7" fillId="0" borderId="12" xfId="2" applyFont="1" applyFill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1" fillId="2" borderId="4" xfId="1" applyFill="1" applyBorder="1" applyAlignment="1">
      <alignment horizontal="center" vertical="center"/>
    </xf>
    <xf numFmtId="177" fontId="1" fillId="2" borderId="4" xfId="1" applyNumberFormat="1" applyFill="1" applyBorder="1" applyAlignment="1">
      <alignment horizontal="center" vertical="center"/>
    </xf>
  </cellXfs>
  <cellStyles count="4">
    <cellStyle name="標準" xfId="0" builtinId="0"/>
    <cellStyle name="標準 2" xfId="2"/>
    <cellStyle name="標準 2 2" xfId="3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1</xdr:row>
          <xdr:rowOff>47625</xdr:rowOff>
        </xdr:from>
        <xdr:to>
          <xdr:col>5</xdr:col>
          <xdr:colOff>76200</xdr:colOff>
          <xdr:row>1</xdr:row>
          <xdr:rowOff>257175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47625</xdr:rowOff>
        </xdr:from>
        <xdr:to>
          <xdr:col>15</xdr:col>
          <xdr:colOff>76200</xdr:colOff>
          <xdr:row>1</xdr:row>
          <xdr:rowOff>257175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1</xdr:row>
          <xdr:rowOff>47625</xdr:rowOff>
        </xdr:from>
        <xdr:to>
          <xdr:col>25</xdr:col>
          <xdr:colOff>66675</xdr:colOff>
          <xdr:row>1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142875</xdr:colOff>
      <xdr:row>0</xdr:row>
      <xdr:rowOff>238125</xdr:rowOff>
    </xdr:from>
    <xdr:to>
      <xdr:col>35</xdr:col>
      <xdr:colOff>104775</xdr:colOff>
      <xdr:row>1</xdr:row>
      <xdr:rowOff>361950</xdr:rowOff>
    </xdr:to>
    <xdr:sp macro="" textlink="">
      <xdr:nvSpPr>
        <xdr:cNvPr id="2" name="正方形/長方形 1"/>
        <xdr:cNvSpPr/>
      </xdr:nvSpPr>
      <xdr:spPr>
        <a:xfrm>
          <a:off x="8943975" y="238125"/>
          <a:ext cx="990600" cy="40005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</xdr:row>
          <xdr:rowOff>38100</xdr:rowOff>
        </xdr:from>
        <xdr:to>
          <xdr:col>5</xdr:col>
          <xdr:colOff>85725</xdr:colOff>
          <xdr:row>2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</xdr:row>
          <xdr:rowOff>38100</xdr:rowOff>
        </xdr:from>
        <xdr:to>
          <xdr:col>15</xdr:col>
          <xdr:colOff>76200</xdr:colOff>
          <xdr:row>2</xdr:row>
          <xdr:rowOff>247650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2</xdr:row>
          <xdr:rowOff>38100</xdr:rowOff>
        </xdr:from>
        <xdr:to>
          <xdr:col>25</xdr:col>
          <xdr:colOff>76200</xdr:colOff>
          <xdr:row>2</xdr:row>
          <xdr:rowOff>247650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J22"/>
  <sheetViews>
    <sheetView showGridLines="0" tabSelected="1" view="pageBreakPreview" zoomScaleNormal="100" zoomScaleSheetLayoutView="100" workbookViewId="0">
      <selection activeCell="X8" sqref="X8"/>
    </sheetView>
  </sheetViews>
  <sheetFormatPr defaultColWidth="4.75" defaultRowHeight="13.5"/>
  <cols>
    <col min="1" max="2" width="4.125" style="1" customWidth="1"/>
    <col min="3" max="3" width="11.25" style="1" customWidth="1"/>
    <col min="4" max="4" width="4.875" style="1" customWidth="1"/>
    <col min="5" max="36" width="3.375" style="1" customWidth="1"/>
    <col min="37" max="16384" width="4.75" style="1"/>
  </cols>
  <sheetData>
    <row r="1" spans="1:36" ht="36" customHeight="1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</row>
    <row r="2" spans="1:36" ht="21.75" customHeight="1">
      <c r="A2" s="2"/>
      <c r="B2" s="78" t="s">
        <v>2</v>
      </c>
      <c r="C2" s="79"/>
      <c r="D2" s="80"/>
      <c r="E2" s="23"/>
      <c r="F2" s="75" t="s">
        <v>31</v>
      </c>
      <c r="G2" s="76"/>
      <c r="H2" s="76"/>
      <c r="I2" s="76"/>
      <c r="J2" s="76"/>
      <c r="K2" s="76"/>
      <c r="L2" s="76"/>
      <c r="M2" s="76"/>
      <c r="N2" s="77"/>
      <c r="O2" s="23"/>
      <c r="P2" s="75" t="s">
        <v>32</v>
      </c>
      <c r="Q2" s="76"/>
      <c r="R2" s="76"/>
      <c r="S2" s="76"/>
      <c r="T2" s="76"/>
      <c r="U2" s="76"/>
      <c r="V2" s="76"/>
      <c r="W2" s="76"/>
      <c r="X2" s="77"/>
      <c r="Y2" s="22"/>
      <c r="Z2" s="75" t="s">
        <v>30</v>
      </c>
      <c r="AA2" s="76"/>
      <c r="AB2" s="76"/>
      <c r="AC2" s="76"/>
      <c r="AD2" s="76"/>
      <c r="AE2" s="76"/>
      <c r="AF2" s="76"/>
      <c r="AG2" s="76"/>
      <c r="AH2" s="77"/>
      <c r="AI2" s="2"/>
      <c r="AJ2" s="2"/>
    </row>
    <row r="3" spans="1:36" ht="19.5" customHeight="1">
      <c r="A3" s="2"/>
      <c r="B3" s="33" t="s">
        <v>35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36" ht="18" customHeight="1">
      <c r="A4" s="57"/>
      <c r="B4" s="58"/>
      <c r="C4" s="59"/>
      <c r="D4" s="69" t="s">
        <v>3</v>
      </c>
      <c r="E4" s="70"/>
      <c r="F4" s="70"/>
      <c r="G4" s="70"/>
      <c r="H4" s="70"/>
      <c r="I4" s="70"/>
      <c r="J4" s="70"/>
      <c r="K4" s="70"/>
      <c r="L4" s="70"/>
      <c r="M4" s="70"/>
      <c r="N4" s="70"/>
      <c r="O4" s="71"/>
      <c r="P4" s="72" t="s">
        <v>29</v>
      </c>
      <c r="Q4" s="73"/>
      <c r="R4" s="73"/>
      <c r="S4" s="74"/>
      <c r="T4" s="72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4"/>
      <c r="AJ4" s="66" t="s">
        <v>0</v>
      </c>
    </row>
    <row r="5" spans="1:36" ht="18" customHeight="1">
      <c r="A5" s="60"/>
      <c r="B5" s="61"/>
      <c r="C5" s="62"/>
      <c r="D5" s="4" t="s">
        <v>4</v>
      </c>
      <c r="E5" s="5">
        <v>1</v>
      </c>
      <c r="F5" s="5">
        <v>2</v>
      </c>
      <c r="G5" s="5">
        <v>3</v>
      </c>
      <c r="H5" s="5">
        <v>4</v>
      </c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5">
        <v>12</v>
      </c>
      <c r="Q5" s="5">
        <v>13</v>
      </c>
      <c r="R5" s="5">
        <v>14</v>
      </c>
      <c r="S5" s="5">
        <v>15</v>
      </c>
      <c r="T5" s="5">
        <v>16</v>
      </c>
      <c r="U5" s="5">
        <v>17</v>
      </c>
      <c r="V5" s="5">
        <v>18</v>
      </c>
      <c r="W5" s="5">
        <v>19</v>
      </c>
      <c r="X5" s="5">
        <v>20</v>
      </c>
      <c r="Y5" s="5">
        <v>21</v>
      </c>
      <c r="Z5" s="5">
        <v>22</v>
      </c>
      <c r="AA5" s="5">
        <v>23</v>
      </c>
      <c r="AB5" s="5">
        <v>24</v>
      </c>
      <c r="AC5" s="5">
        <v>25</v>
      </c>
      <c r="AD5" s="5">
        <v>26</v>
      </c>
      <c r="AE5" s="5">
        <v>27</v>
      </c>
      <c r="AF5" s="5">
        <v>28</v>
      </c>
      <c r="AG5" s="5">
        <v>29</v>
      </c>
      <c r="AH5" s="5">
        <v>30</v>
      </c>
      <c r="AI5" s="5">
        <v>31</v>
      </c>
      <c r="AJ5" s="67"/>
    </row>
    <row r="6" spans="1:36" ht="18" customHeight="1">
      <c r="A6" s="63"/>
      <c r="B6" s="64"/>
      <c r="C6" s="65"/>
      <c r="D6" s="4" t="s">
        <v>5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8"/>
    </row>
    <row r="7" spans="1:36" ht="28.5" customHeight="1">
      <c r="A7" s="34" t="s">
        <v>6</v>
      </c>
      <c r="B7" s="35"/>
      <c r="C7" s="40" t="s">
        <v>7</v>
      </c>
      <c r="D7" s="41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8"/>
    </row>
    <row r="8" spans="1:36" ht="28.5" customHeight="1">
      <c r="A8" s="36"/>
      <c r="B8" s="37"/>
      <c r="C8" s="42" t="s">
        <v>8</v>
      </c>
      <c r="D8" s="43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10"/>
    </row>
    <row r="9" spans="1:36" ht="28.5" customHeight="1">
      <c r="A9" s="36"/>
      <c r="B9" s="37"/>
      <c r="C9" s="42" t="s">
        <v>9</v>
      </c>
      <c r="D9" s="43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ht="28.5" customHeight="1">
      <c r="A10" s="38"/>
      <c r="B10" s="39"/>
      <c r="C10" s="44" t="s">
        <v>0</v>
      </c>
      <c r="D10" s="4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4"/>
    </row>
    <row r="11" spans="1:36" ht="28.5" customHeight="1">
      <c r="A11" s="46" t="s">
        <v>10</v>
      </c>
      <c r="B11" s="47"/>
      <c r="C11" s="40" t="s">
        <v>7</v>
      </c>
      <c r="D11" s="4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8"/>
    </row>
    <row r="12" spans="1:36" ht="28.5" customHeight="1">
      <c r="A12" s="48"/>
      <c r="B12" s="49"/>
      <c r="C12" s="42" t="s">
        <v>8</v>
      </c>
      <c r="D12" s="43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10"/>
    </row>
    <row r="13" spans="1:36" ht="28.5" customHeight="1">
      <c r="A13" s="48"/>
      <c r="B13" s="49"/>
      <c r="C13" s="42" t="s">
        <v>9</v>
      </c>
      <c r="D13" s="43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5"/>
    </row>
    <row r="14" spans="1:36" ht="28.5" customHeight="1">
      <c r="A14" s="50"/>
      <c r="B14" s="51"/>
      <c r="C14" s="44" t="s">
        <v>0</v>
      </c>
      <c r="D14" s="45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6"/>
      <c r="AJ14" s="17"/>
    </row>
    <row r="15" spans="1:36" ht="28.5" customHeight="1">
      <c r="A15" s="52" t="s">
        <v>11</v>
      </c>
      <c r="B15" s="53"/>
      <c r="C15" s="53"/>
      <c r="D15" s="54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18"/>
      <c r="AJ15" s="19"/>
    </row>
    <row r="17" spans="1:32" ht="19.5" customHeight="1">
      <c r="A17" s="55" t="s">
        <v>12</v>
      </c>
      <c r="B17" s="55"/>
      <c r="C17" s="55"/>
      <c r="D17" s="55"/>
      <c r="E17" s="55"/>
      <c r="F17" s="55"/>
      <c r="G17" s="55"/>
      <c r="H17" s="55"/>
      <c r="I17" s="81">
        <f>COUNTIF(E10:AI10,"&gt;0")</f>
        <v>0</v>
      </c>
      <c r="J17" s="81"/>
      <c r="K17" s="81"/>
      <c r="L17" s="1" t="s">
        <v>4</v>
      </c>
      <c r="O17" s="55" t="s">
        <v>13</v>
      </c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81" t="e">
        <f>AJ10/I17</f>
        <v>#DIV/0!</v>
      </c>
      <c r="AA17" s="81"/>
      <c r="AB17" s="81"/>
      <c r="AC17" s="1" t="s">
        <v>14</v>
      </c>
    </row>
    <row r="19" spans="1:32" ht="21.75" customHeight="1">
      <c r="B19" s="24" t="s">
        <v>1</v>
      </c>
      <c r="C19" s="25" t="s">
        <v>15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6"/>
    </row>
    <row r="20" spans="1:32" ht="21.75" customHeight="1">
      <c r="B20" s="27"/>
      <c r="C20" s="28" t="s">
        <v>16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9"/>
    </row>
    <row r="21" spans="1:32" ht="21.75" customHeight="1">
      <c r="B21" s="30"/>
      <c r="C21" s="31" t="s">
        <v>17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2"/>
    </row>
    <row r="22" spans="1:32" ht="21.75" customHeight="1">
      <c r="A22" s="2"/>
      <c r="B22" s="3"/>
      <c r="C22" s="2"/>
      <c r="D22" s="2"/>
      <c r="E22" s="2"/>
      <c r="F22" s="2"/>
      <c r="G22" s="2"/>
      <c r="H22" s="2"/>
      <c r="I22" s="2"/>
      <c r="J22" s="20"/>
      <c r="K22" s="20"/>
    </row>
  </sheetData>
  <mergeCells count="26">
    <mergeCell ref="A1:AJ1"/>
    <mergeCell ref="A4:C6"/>
    <mergeCell ref="AJ4:AJ6"/>
    <mergeCell ref="D4:O4"/>
    <mergeCell ref="P4:S4"/>
    <mergeCell ref="T4:AI4"/>
    <mergeCell ref="Z2:AH2"/>
    <mergeCell ref="P2:X2"/>
    <mergeCell ref="F2:N2"/>
    <mergeCell ref="B2:D2"/>
    <mergeCell ref="A15:D15"/>
    <mergeCell ref="A17:H17"/>
    <mergeCell ref="I17:K17"/>
    <mergeCell ref="O17:Y17"/>
    <mergeCell ref="Z17:AB17"/>
    <mergeCell ref="A11:B14"/>
    <mergeCell ref="C11:D11"/>
    <mergeCell ref="C12:D12"/>
    <mergeCell ref="C13:D13"/>
    <mergeCell ref="C14:D14"/>
    <mergeCell ref="B3:O3"/>
    <mergeCell ref="A7:B10"/>
    <mergeCell ref="C7:D7"/>
    <mergeCell ref="C8:D8"/>
    <mergeCell ref="C9:D9"/>
    <mergeCell ref="C10:D10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4</xdr:col>
                    <xdr:colOff>28575</xdr:colOff>
                    <xdr:row>1</xdr:row>
                    <xdr:rowOff>47625</xdr:rowOff>
                  </from>
                  <to>
                    <xdr:col>5</xdr:col>
                    <xdr:colOff>76200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14</xdr:col>
                    <xdr:colOff>28575</xdr:colOff>
                    <xdr:row>1</xdr:row>
                    <xdr:rowOff>47625</xdr:rowOff>
                  </from>
                  <to>
                    <xdr:col>15</xdr:col>
                    <xdr:colOff>76200</xdr:colOff>
                    <xdr:row>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24</xdr:col>
                    <xdr:colOff>19050</xdr:colOff>
                    <xdr:row>1</xdr:row>
                    <xdr:rowOff>47625</xdr:rowOff>
                  </from>
                  <to>
                    <xdr:col>25</xdr:col>
                    <xdr:colOff>66675</xdr:colOff>
                    <xdr:row>1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J22"/>
  <sheetViews>
    <sheetView showGridLines="0" view="pageBreakPreview" topLeftCell="A7" zoomScaleNormal="100" zoomScaleSheetLayoutView="100" workbookViewId="0">
      <selection activeCell="R14" sqref="R14"/>
    </sheetView>
  </sheetViews>
  <sheetFormatPr defaultColWidth="4.75" defaultRowHeight="13.5"/>
  <cols>
    <col min="1" max="2" width="4.125" style="1" customWidth="1"/>
    <col min="3" max="3" width="11.25" style="1" customWidth="1"/>
    <col min="4" max="4" width="4.875" style="1" customWidth="1"/>
    <col min="5" max="36" width="3.375" style="1" customWidth="1"/>
    <col min="37" max="16384" width="4.75" style="1"/>
  </cols>
  <sheetData>
    <row r="1" spans="1:36" ht="21.75" customHeight="1">
      <c r="A1" s="21"/>
      <c r="B1" s="3"/>
      <c r="C1" s="21"/>
      <c r="D1" s="21"/>
      <c r="E1" s="21"/>
      <c r="F1" s="21"/>
      <c r="G1" s="21"/>
      <c r="H1" s="21"/>
      <c r="I1" s="21"/>
      <c r="J1" s="20"/>
      <c r="K1" s="20"/>
    </row>
    <row r="2" spans="1:36" ht="36" customHeight="1">
      <c r="A2" s="56" t="s">
        <v>36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</row>
    <row r="3" spans="1:36" ht="21.75" customHeight="1">
      <c r="A3" s="21"/>
      <c r="B3" s="78" t="s">
        <v>2</v>
      </c>
      <c r="C3" s="79"/>
      <c r="D3" s="80"/>
      <c r="E3" s="23"/>
      <c r="F3" s="75" t="s">
        <v>31</v>
      </c>
      <c r="G3" s="76"/>
      <c r="H3" s="76"/>
      <c r="I3" s="76"/>
      <c r="J3" s="76"/>
      <c r="K3" s="76"/>
      <c r="L3" s="76"/>
      <c r="M3" s="76"/>
      <c r="N3" s="77"/>
      <c r="O3" s="23"/>
      <c r="P3" s="75" t="s">
        <v>32</v>
      </c>
      <c r="Q3" s="76"/>
      <c r="R3" s="76"/>
      <c r="S3" s="76"/>
      <c r="T3" s="76"/>
      <c r="U3" s="76"/>
      <c r="V3" s="76"/>
      <c r="W3" s="76"/>
      <c r="X3" s="77"/>
      <c r="Y3" s="22"/>
      <c r="Z3" s="75" t="s">
        <v>30</v>
      </c>
      <c r="AA3" s="76"/>
      <c r="AB3" s="76"/>
      <c r="AC3" s="76"/>
      <c r="AD3" s="76"/>
      <c r="AE3" s="76"/>
      <c r="AF3" s="76"/>
      <c r="AG3" s="76"/>
      <c r="AH3" s="77"/>
      <c r="AI3" s="21"/>
      <c r="AJ3" s="21"/>
    </row>
    <row r="4" spans="1:36" ht="19.5" customHeight="1">
      <c r="A4" s="21"/>
      <c r="B4" s="33" t="s">
        <v>35</v>
      </c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</row>
    <row r="5" spans="1:36" ht="18" customHeight="1">
      <c r="A5" s="57"/>
      <c r="B5" s="58"/>
      <c r="C5" s="59"/>
      <c r="D5" s="69" t="s">
        <v>33</v>
      </c>
      <c r="E5" s="70"/>
      <c r="F5" s="70"/>
      <c r="G5" s="70"/>
      <c r="H5" s="70"/>
      <c r="I5" s="70"/>
      <c r="J5" s="70"/>
      <c r="K5" s="70"/>
      <c r="L5" s="70"/>
      <c r="M5" s="70"/>
      <c r="N5" s="70"/>
      <c r="O5" s="71"/>
      <c r="P5" s="72" t="s">
        <v>29</v>
      </c>
      <c r="Q5" s="73"/>
      <c r="R5" s="73"/>
      <c r="S5" s="74"/>
      <c r="T5" s="72" t="s">
        <v>34</v>
      </c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4"/>
      <c r="AJ5" s="66" t="s">
        <v>0</v>
      </c>
    </row>
    <row r="6" spans="1:36" ht="18" customHeight="1">
      <c r="A6" s="60"/>
      <c r="B6" s="61"/>
      <c r="C6" s="62"/>
      <c r="D6" s="4" t="s">
        <v>4</v>
      </c>
      <c r="E6" s="5">
        <v>1</v>
      </c>
      <c r="F6" s="5">
        <v>2</v>
      </c>
      <c r="G6" s="5">
        <v>3</v>
      </c>
      <c r="H6" s="5">
        <v>4</v>
      </c>
      <c r="I6" s="5">
        <v>5</v>
      </c>
      <c r="J6" s="5">
        <v>6</v>
      </c>
      <c r="K6" s="5">
        <v>7</v>
      </c>
      <c r="L6" s="5">
        <v>8</v>
      </c>
      <c r="M6" s="5">
        <v>9</v>
      </c>
      <c r="N6" s="5">
        <v>10</v>
      </c>
      <c r="O6" s="5">
        <v>11</v>
      </c>
      <c r="P6" s="5">
        <v>12</v>
      </c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  <c r="X6" s="5">
        <v>20</v>
      </c>
      <c r="Y6" s="5">
        <v>21</v>
      </c>
      <c r="Z6" s="5">
        <v>22</v>
      </c>
      <c r="AA6" s="5">
        <v>23</v>
      </c>
      <c r="AB6" s="5">
        <v>24</v>
      </c>
      <c r="AC6" s="5">
        <v>25</v>
      </c>
      <c r="AD6" s="5">
        <v>26</v>
      </c>
      <c r="AE6" s="5">
        <v>27</v>
      </c>
      <c r="AF6" s="5">
        <v>28</v>
      </c>
      <c r="AG6" s="5">
        <v>29</v>
      </c>
      <c r="AH6" s="5">
        <v>30</v>
      </c>
      <c r="AI6" s="5">
        <v>31</v>
      </c>
      <c r="AJ6" s="67"/>
    </row>
    <row r="7" spans="1:36" ht="18" customHeight="1">
      <c r="A7" s="63"/>
      <c r="B7" s="64"/>
      <c r="C7" s="65"/>
      <c r="D7" s="4" t="s">
        <v>5</v>
      </c>
      <c r="E7" s="6" t="s">
        <v>18</v>
      </c>
      <c r="F7" s="6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22</v>
      </c>
      <c r="Q7" s="6" t="s">
        <v>23</v>
      </c>
      <c r="R7" s="6" t="s">
        <v>24</v>
      </c>
      <c r="S7" s="6" t="s">
        <v>25</v>
      </c>
      <c r="T7" s="6" t="s">
        <v>26</v>
      </c>
      <c r="U7" s="6" t="s">
        <v>27</v>
      </c>
      <c r="V7" s="6" t="s">
        <v>28</v>
      </c>
      <c r="W7" s="6" t="s">
        <v>22</v>
      </c>
      <c r="X7" s="6" t="s">
        <v>23</v>
      </c>
      <c r="Y7" s="6" t="s">
        <v>24</v>
      </c>
      <c r="Z7" s="6" t="s">
        <v>25</v>
      </c>
      <c r="AA7" s="6" t="s">
        <v>26</v>
      </c>
      <c r="AB7" s="6" t="s">
        <v>27</v>
      </c>
      <c r="AC7" s="6" t="s">
        <v>28</v>
      </c>
      <c r="AD7" s="6" t="s">
        <v>22</v>
      </c>
      <c r="AE7" s="6" t="s">
        <v>23</v>
      </c>
      <c r="AF7" s="6" t="s">
        <v>24</v>
      </c>
      <c r="AG7" s="6" t="s">
        <v>25</v>
      </c>
      <c r="AH7" s="6" t="s">
        <v>26</v>
      </c>
      <c r="AI7" s="6" t="s">
        <v>27</v>
      </c>
      <c r="AJ7" s="68"/>
    </row>
    <row r="8" spans="1:36" ht="35.25" customHeight="1">
      <c r="A8" s="34" t="s">
        <v>6</v>
      </c>
      <c r="B8" s="35"/>
      <c r="C8" s="40" t="s">
        <v>7</v>
      </c>
      <c r="D8" s="41"/>
      <c r="E8" s="7">
        <v>1</v>
      </c>
      <c r="F8" s="7"/>
      <c r="G8" s="7">
        <v>1</v>
      </c>
      <c r="H8" s="7"/>
      <c r="I8" s="7">
        <v>1</v>
      </c>
      <c r="J8" s="7"/>
      <c r="K8" s="7"/>
      <c r="L8" s="7">
        <v>1</v>
      </c>
      <c r="M8" s="7"/>
      <c r="N8" s="7">
        <v>1</v>
      </c>
      <c r="O8" s="7"/>
      <c r="P8" s="7">
        <v>1</v>
      </c>
      <c r="Q8" s="7"/>
      <c r="R8" s="7"/>
      <c r="S8" s="7">
        <v>1</v>
      </c>
      <c r="T8" s="7"/>
      <c r="U8" s="7">
        <v>1</v>
      </c>
      <c r="V8" s="7"/>
      <c r="W8" s="7">
        <v>1</v>
      </c>
      <c r="X8" s="7"/>
      <c r="Y8" s="7"/>
      <c r="Z8" s="7">
        <v>1</v>
      </c>
      <c r="AA8" s="7"/>
      <c r="AB8" s="7">
        <v>1</v>
      </c>
      <c r="AC8" s="7"/>
      <c r="AD8" s="7">
        <v>1</v>
      </c>
      <c r="AE8" s="7"/>
      <c r="AF8" s="7"/>
      <c r="AG8" s="7">
        <v>1</v>
      </c>
      <c r="AH8" s="7"/>
      <c r="AI8" s="7">
        <v>1</v>
      </c>
      <c r="AJ8" s="8"/>
    </row>
    <row r="9" spans="1:36" ht="33" customHeight="1">
      <c r="A9" s="36"/>
      <c r="B9" s="37"/>
      <c r="C9" s="42" t="s">
        <v>8</v>
      </c>
      <c r="D9" s="43"/>
      <c r="E9" s="9"/>
      <c r="F9" s="9">
        <v>1</v>
      </c>
      <c r="G9" s="9"/>
      <c r="H9" s="9">
        <v>1</v>
      </c>
      <c r="I9" s="9">
        <v>1</v>
      </c>
      <c r="J9" s="9"/>
      <c r="K9" s="9"/>
      <c r="L9" s="9"/>
      <c r="M9" s="9">
        <v>1</v>
      </c>
      <c r="N9" s="9"/>
      <c r="O9" s="9">
        <v>1</v>
      </c>
      <c r="P9" s="9">
        <v>1</v>
      </c>
      <c r="Q9" s="9"/>
      <c r="R9" s="9"/>
      <c r="S9" s="9"/>
      <c r="T9" s="9">
        <v>1</v>
      </c>
      <c r="U9" s="9"/>
      <c r="V9" s="9">
        <v>1</v>
      </c>
      <c r="W9" s="9">
        <v>1</v>
      </c>
      <c r="X9" s="9"/>
      <c r="Y9" s="9"/>
      <c r="Z9" s="9"/>
      <c r="AA9" s="9">
        <v>1</v>
      </c>
      <c r="AB9" s="9"/>
      <c r="AC9" s="9">
        <v>1</v>
      </c>
      <c r="AD9" s="9">
        <v>1</v>
      </c>
      <c r="AE9" s="9"/>
      <c r="AF9" s="9"/>
      <c r="AG9" s="9"/>
      <c r="AH9" s="9">
        <v>1</v>
      </c>
      <c r="AI9" s="9"/>
      <c r="AJ9" s="10"/>
    </row>
    <row r="10" spans="1:36" ht="33" customHeight="1">
      <c r="A10" s="36"/>
      <c r="B10" s="37"/>
      <c r="C10" s="42" t="s">
        <v>9</v>
      </c>
      <c r="D10" s="43"/>
      <c r="E10" s="11"/>
      <c r="F10" s="11">
        <v>2</v>
      </c>
      <c r="G10" s="11"/>
      <c r="H10" s="11">
        <v>2</v>
      </c>
      <c r="I10" s="11">
        <v>1</v>
      </c>
      <c r="J10" s="11"/>
      <c r="K10" s="11"/>
      <c r="L10" s="11"/>
      <c r="M10" s="11">
        <v>2</v>
      </c>
      <c r="N10" s="11"/>
      <c r="O10" s="11">
        <v>2</v>
      </c>
      <c r="P10" s="11">
        <v>1</v>
      </c>
      <c r="Q10" s="11"/>
      <c r="R10" s="11"/>
      <c r="S10" s="11"/>
      <c r="T10" s="11">
        <v>2</v>
      </c>
      <c r="U10" s="11"/>
      <c r="V10" s="11">
        <v>2</v>
      </c>
      <c r="W10" s="11">
        <v>1</v>
      </c>
      <c r="X10" s="11"/>
      <c r="Y10" s="11"/>
      <c r="Z10" s="11"/>
      <c r="AA10" s="11">
        <v>2</v>
      </c>
      <c r="AB10" s="11"/>
      <c r="AC10" s="11">
        <v>2</v>
      </c>
      <c r="AD10" s="11">
        <v>1</v>
      </c>
      <c r="AE10" s="11"/>
      <c r="AF10" s="11"/>
      <c r="AG10" s="11"/>
      <c r="AH10" s="11">
        <v>2</v>
      </c>
      <c r="AI10" s="11"/>
      <c r="AJ10" s="12"/>
    </row>
    <row r="11" spans="1:36" ht="33" customHeight="1">
      <c r="A11" s="38"/>
      <c r="B11" s="39"/>
      <c r="C11" s="44" t="s">
        <v>0</v>
      </c>
      <c r="D11" s="45"/>
      <c r="E11" s="13">
        <f t="shared" ref="E11:AI11" si="0">SUM(E8:E10)</f>
        <v>1</v>
      </c>
      <c r="F11" s="13">
        <f t="shared" si="0"/>
        <v>3</v>
      </c>
      <c r="G11" s="13">
        <f t="shared" si="0"/>
        <v>1</v>
      </c>
      <c r="H11" s="13">
        <f t="shared" si="0"/>
        <v>3</v>
      </c>
      <c r="I11" s="13">
        <f t="shared" si="0"/>
        <v>3</v>
      </c>
      <c r="J11" s="13">
        <f t="shared" si="0"/>
        <v>0</v>
      </c>
      <c r="K11" s="13">
        <f t="shared" si="0"/>
        <v>0</v>
      </c>
      <c r="L11" s="13">
        <f t="shared" si="0"/>
        <v>1</v>
      </c>
      <c r="M11" s="13">
        <f t="shared" si="0"/>
        <v>3</v>
      </c>
      <c r="N11" s="13">
        <f t="shared" si="0"/>
        <v>1</v>
      </c>
      <c r="O11" s="13">
        <f t="shared" si="0"/>
        <v>3</v>
      </c>
      <c r="P11" s="13">
        <f t="shared" si="0"/>
        <v>3</v>
      </c>
      <c r="Q11" s="13">
        <f t="shared" si="0"/>
        <v>0</v>
      </c>
      <c r="R11" s="13">
        <f t="shared" si="0"/>
        <v>0</v>
      </c>
      <c r="S11" s="13">
        <f t="shared" si="0"/>
        <v>1</v>
      </c>
      <c r="T11" s="13">
        <f t="shared" si="0"/>
        <v>3</v>
      </c>
      <c r="U11" s="13">
        <f t="shared" si="0"/>
        <v>1</v>
      </c>
      <c r="V11" s="13">
        <f t="shared" si="0"/>
        <v>3</v>
      </c>
      <c r="W11" s="13">
        <f t="shared" si="0"/>
        <v>3</v>
      </c>
      <c r="X11" s="13">
        <f t="shared" si="0"/>
        <v>0</v>
      </c>
      <c r="Y11" s="13">
        <f t="shared" si="0"/>
        <v>0</v>
      </c>
      <c r="Z11" s="13">
        <f t="shared" si="0"/>
        <v>1</v>
      </c>
      <c r="AA11" s="13">
        <f t="shared" si="0"/>
        <v>3</v>
      </c>
      <c r="AB11" s="13">
        <f t="shared" si="0"/>
        <v>1</v>
      </c>
      <c r="AC11" s="13">
        <f t="shared" si="0"/>
        <v>3</v>
      </c>
      <c r="AD11" s="13">
        <f t="shared" si="0"/>
        <v>3</v>
      </c>
      <c r="AE11" s="13">
        <f t="shared" si="0"/>
        <v>0</v>
      </c>
      <c r="AF11" s="13">
        <f t="shared" si="0"/>
        <v>0</v>
      </c>
      <c r="AG11" s="13">
        <f t="shared" si="0"/>
        <v>1</v>
      </c>
      <c r="AH11" s="13">
        <f t="shared" si="0"/>
        <v>3</v>
      </c>
      <c r="AI11" s="13">
        <f t="shared" si="0"/>
        <v>1</v>
      </c>
      <c r="AJ11" s="14">
        <f>SUM(E11:AI11)</f>
        <v>49</v>
      </c>
    </row>
    <row r="12" spans="1:36" ht="33" customHeight="1">
      <c r="A12" s="46" t="s">
        <v>10</v>
      </c>
      <c r="B12" s="47"/>
      <c r="C12" s="40" t="s">
        <v>7</v>
      </c>
      <c r="D12" s="41"/>
      <c r="E12" s="7">
        <f t="shared" ref="E12:AI12" si="1">E8*1</f>
        <v>1</v>
      </c>
      <c r="F12" s="7">
        <f t="shared" si="1"/>
        <v>0</v>
      </c>
      <c r="G12" s="7">
        <f t="shared" si="1"/>
        <v>1</v>
      </c>
      <c r="H12" s="7">
        <f t="shared" si="1"/>
        <v>0</v>
      </c>
      <c r="I12" s="7">
        <f t="shared" si="1"/>
        <v>1</v>
      </c>
      <c r="J12" s="7">
        <f t="shared" si="1"/>
        <v>0</v>
      </c>
      <c r="K12" s="7">
        <f t="shared" si="1"/>
        <v>0</v>
      </c>
      <c r="L12" s="7">
        <f t="shared" si="1"/>
        <v>1</v>
      </c>
      <c r="M12" s="7">
        <f t="shared" si="1"/>
        <v>0</v>
      </c>
      <c r="N12" s="7">
        <f t="shared" si="1"/>
        <v>1</v>
      </c>
      <c r="O12" s="7">
        <f t="shared" si="1"/>
        <v>0</v>
      </c>
      <c r="P12" s="7">
        <f t="shared" si="1"/>
        <v>1</v>
      </c>
      <c r="Q12" s="7">
        <f t="shared" si="1"/>
        <v>0</v>
      </c>
      <c r="R12" s="7">
        <f t="shared" si="1"/>
        <v>0</v>
      </c>
      <c r="S12" s="7">
        <f t="shared" si="1"/>
        <v>1</v>
      </c>
      <c r="T12" s="7">
        <f t="shared" si="1"/>
        <v>0</v>
      </c>
      <c r="U12" s="7">
        <f t="shared" si="1"/>
        <v>1</v>
      </c>
      <c r="V12" s="7">
        <f t="shared" si="1"/>
        <v>0</v>
      </c>
      <c r="W12" s="7">
        <f t="shared" si="1"/>
        <v>1</v>
      </c>
      <c r="X12" s="7">
        <f t="shared" si="1"/>
        <v>0</v>
      </c>
      <c r="Y12" s="7">
        <f t="shared" si="1"/>
        <v>0</v>
      </c>
      <c r="Z12" s="7">
        <f t="shared" si="1"/>
        <v>1</v>
      </c>
      <c r="AA12" s="7">
        <f t="shared" si="1"/>
        <v>0</v>
      </c>
      <c r="AB12" s="7">
        <f t="shared" si="1"/>
        <v>1</v>
      </c>
      <c r="AC12" s="7">
        <f t="shared" si="1"/>
        <v>0</v>
      </c>
      <c r="AD12" s="7">
        <f t="shared" si="1"/>
        <v>1</v>
      </c>
      <c r="AE12" s="7">
        <f t="shared" si="1"/>
        <v>0</v>
      </c>
      <c r="AF12" s="7">
        <f t="shared" si="1"/>
        <v>0</v>
      </c>
      <c r="AG12" s="7">
        <f t="shared" si="1"/>
        <v>1</v>
      </c>
      <c r="AH12" s="7">
        <f t="shared" si="1"/>
        <v>0</v>
      </c>
      <c r="AI12" s="7">
        <f t="shared" si="1"/>
        <v>1</v>
      </c>
      <c r="AJ12" s="8"/>
    </row>
    <row r="13" spans="1:36" ht="33" customHeight="1">
      <c r="A13" s="48"/>
      <c r="B13" s="49"/>
      <c r="C13" s="42" t="s">
        <v>8</v>
      </c>
      <c r="D13" s="43"/>
      <c r="E13" s="9">
        <f t="shared" ref="E13:AI13" si="2">E9*0.5</f>
        <v>0</v>
      </c>
      <c r="F13" s="9">
        <f t="shared" si="2"/>
        <v>0.5</v>
      </c>
      <c r="G13" s="9">
        <f t="shared" si="2"/>
        <v>0</v>
      </c>
      <c r="H13" s="9">
        <f t="shared" si="2"/>
        <v>0.5</v>
      </c>
      <c r="I13" s="9">
        <f t="shared" si="2"/>
        <v>0.5</v>
      </c>
      <c r="J13" s="9">
        <f t="shared" si="2"/>
        <v>0</v>
      </c>
      <c r="K13" s="9">
        <f t="shared" si="2"/>
        <v>0</v>
      </c>
      <c r="L13" s="9">
        <f t="shared" si="2"/>
        <v>0</v>
      </c>
      <c r="M13" s="9">
        <f t="shared" si="2"/>
        <v>0.5</v>
      </c>
      <c r="N13" s="9">
        <f t="shared" si="2"/>
        <v>0</v>
      </c>
      <c r="O13" s="9">
        <f t="shared" si="2"/>
        <v>0.5</v>
      </c>
      <c r="P13" s="9">
        <f t="shared" si="2"/>
        <v>0.5</v>
      </c>
      <c r="Q13" s="9">
        <f t="shared" si="2"/>
        <v>0</v>
      </c>
      <c r="R13" s="9">
        <f t="shared" si="2"/>
        <v>0</v>
      </c>
      <c r="S13" s="9">
        <f t="shared" si="2"/>
        <v>0</v>
      </c>
      <c r="T13" s="9">
        <f t="shared" si="2"/>
        <v>0.5</v>
      </c>
      <c r="U13" s="9">
        <f t="shared" si="2"/>
        <v>0</v>
      </c>
      <c r="V13" s="9">
        <f t="shared" si="2"/>
        <v>0.5</v>
      </c>
      <c r="W13" s="9">
        <f t="shared" si="2"/>
        <v>0.5</v>
      </c>
      <c r="X13" s="9">
        <f t="shared" si="2"/>
        <v>0</v>
      </c>
      <c r="Y13" s="9">
        <f t="shared" si="2"/>
        <v>0</v>
      </c>
      <c r="Z13" s="9">
        <f t="shared" si="2"/>
        <v>0</v>
      </c>
      <c r="AA13" s="9">
        <f t="shared" si="2"/>
        <v>0.5</v>
      </c>
      <c r="AB13" s="9">
        <f t="shared" si="2"/>
        <v>0</v>
      </c>
      <c r="AC13" s="9">
        <f t="shared" si="2"/>
        <v>0.5</v>
      </c>
      <c r="AD13" s="9">
        <f t="shared" si="2"/>
        <v>0.5</v>
      </c>
      <c r="AE13" s="9">
        <f t="shared" si="2"/>
        <v>0</v>
      </c>
      <c r="AF13" s="9">
        <f t="shared" si="2"/>
        <v>0</v>
      </c>
      <c r="AG13" s="9">
        <f t="shared" si="2"/>
        <v>0</v>
      </c>
      <c r="AH13" s="9">
        <f t="shared" si="2"/>
        <v>0.5</v>
      </c>
      <c r="AI13" s="9">
        <f t="shared" si="2"/>
        <v>0</v>
      </c>
      <c r="AJ13" s="10"/>
    </row>
    <row r="14" spans="1:36" ht="33" customHeight="1">
      <c r="A14" s="48"/>
      <c r="B14" s="49"/>
      <c r="C14" s="42" t="s">
        <v>9</v>
      </c>
      <c r="D14" s="43"/>
      <c r="E14" s="9">
        <f t="shared" ref="E14:AI14" si="3">E10*0.33</f>
        <v>0</v>
      </c>
      <c r="F14" s="9">
        <f t="shared" si="3"/>
        <v>0.66</v>
      </c>
      <c r="G14" s="9">
        <f t="shared" si="3"/>
        <v>0</v>
      </c>
      <c r="H14" s="9">
        <f t="shared" si="3"/>
        <v>0.66</v>
      </c>
      <c r="I14" s="9">
        <f t="shared" si="3"/>
        <v>0.33</v>
      </c>
      <c r="J14" s="9">
        <f t="shared" si="3"/>
        <v>0</v>
      </c>
      <c r="K14" s="9">
        <f t="shared" si="3"/>
        <v>0</v>
      </c>
      <c r="L14" s="9">
        <f t="shared" si="3"/>
        <v>0</v>
      </c>
      <c r="M14" s="9">
        <f t="shared" si="3"/>
        <v>0.66</v>
      </c>
      <c r="N14" s="9">
        <f t="shared" si="3"/>
        <v>0</v>
      </c>
      <c r="O14" s="9">
        <f t="shared" si="3"/>
        <v>0.66</v>
      </c>
      <c r="P14" s="9">
        <f t="shared" si="3"/>
        <v>0.33</v>
      </c>
      <c r="Q14" s="9">
        <f t="shared" si="3"/>
        <v>0</v>
      </c>
      <c r="R14" s="9">
        <f t="shared" si="3"/>
        <v>0</v>
      </c>
      <c r="S14" s="9">
        <f t="shared" si="3"/>
        <v>0</v>
      </c>
      <c r="T14" s="9">
        <f t="shared" si="3"/>
        <v>0.66</v>
      </c>
      <c r="U14" s="9">
        <f t="shared" si="3"/>
        <v>0</v>
      </c>
      <c r="V14" s="9">
        <f t="shared" si="3"/>
        <v>0.66</v>
      </c>
      <c r="W14" s="9">
        <f t="shared" si="3"/>
        <v>0.33</v>
      </c>
      <c r="X14" s="9">
        <f t="shared" si="3"/>
        <v>0</v>
      </c>
      <c r="Y14" s="9">
        <f t="shared" si="3"/>
        <v>0</v>
      </c>
      <c r="Z14" s="9">
        <f t="shared" si="3"/>
        <v>0</v>
      </c>
      <c r="AA14" s="9">
        <f t="shared" si="3"/>
        <v>0.66</v>
      </c>
      <c r="AB14" s="9">
        <f t="shared" si="3"/>
        <v>0</v>
      </c>
      <c r="AC14" s="9">
        <f t="shared" si="3"/>
        <v>0.66</v>
      </c>
      <c r="AD14" s="9">
        <f t="shared" si="3"/>
        <v>0.33</v>
      </c>
      <c r="AE14" s="9">
        <f t="shared" si="3"/>
        <v>0</v>
      </c>
      <c r="AF14" s="9">
        <f t="shared" si="3"/>
        <v>0</v>
      </c>
      <c r="AG14" s="9">
        <f t="shared" si="3"/>
        <v>0</v>
      </c>
      <c r="AH14" s="9">
        <f t="shared" si="3"/>
        <v>0.66</v>
      </c>
      <c r="AI14" s="9">
        <f t="shared" si="3"/>
        <v>0</v>
      </c>
      <c r="AJ14" s="15"/>
    </row>
    <row r="15" spans="1:36" ht="33" customHeight="1">
      <c r="A15" s="50"/>
      <c r="B15" s="51"/>
      <c r="C15" s="44" t="s">
        <v>0</v>
      </c>
      <c r="D15" s="45"/>
      <c r="E15" s="13">
        <f t="shared" ref="E15:AI15" si="4">SUM(E12:E14)</f>
        <v>1</v>
      </c>
      <c r="F15" s="13">
        <f t="shared" si="4"/>
        <v>1.1600000000000001</v>
      </c>
      <c r="G15" s="13">
        <f t="shared" si="4"/>
        <v>1</v>
      </c>
      <c r="H15" s="13">
        <f t="shared" si="4"/>
        <v>1.1600000000000001</v>
      </c>
      <c r="I15" s="13">
        <f t="shared" si="4"/>
        <v>1.83</v>
      </c>
      <c r="J15" s="13">
        <f t="shared" si="4"/>
        <v>0</v>
      </c>
      <c r="K15" s="13">
        <f t="shared" si="4"/>
        <v>0</v>
      </c>
      <c r="L15" s="13">
        <f t="shared" si="4"/>
        <v>1</v>
      </c>
      <c r="M15" s="13">
        <f t="shared" si="4"/>
        <v>1.1600000000000001</v>
      </c>
      <c r="N15" s="13">
        <f t="shared" si="4"/>
        <v>1</v>
      </c>
      <c r="O15" s="13">
        <f t="shared" si="4"/>
        <v>1.1600000000000001</v>
      </c>
      <c r="P15" s="13">
        <f t="shared" si="4"/>
        <v>1.83</v>
      </c>
      <c r="Q15" s="13">
        <f t="shared" si="4"/>
        <v>0</v>
      </c>
      <c r="R15" s="13">
        <f t="shared" si="4"/>
        <v>0</v>
      </c>
      <c r="S15" s="13">
        <f t="shared" si="4"/>
        <v>1</v>
      </c>
      <c r="T15" s="13">
        <f t="shared" si="4"/>
        <v>1.1600000000000001</v>
      </c>
      <c r="U15" s="13">
        <f t="shared" si="4"/>
        <v>1</v>
      </c>
      <c r="V15" s="13">
        <f t="shared" si="4"/>
        <v>1.1600000000000001</v>
      </c>
      <c r="W15" s="13">
        <f t="shared" si="4"/>
        <v>1.83</v>
      </c>
      <c r="X15" s="13">
        <f t="shared" si="4"/>
        <v>0</v>
      </c>
      <c r="Y15" s="13">
        <f t="shared" si="4"/>
        <v>0</v>
      </c>
      <c r="Z15" s="13">
        <f t="shared" si="4"/>
        <v>1</v>
      </c>
      <c r="AA15" s="13">
        <f t="shared" si="4"/>
        <v>1.1600000000000001</v>
      </c>
      <c r="AB15" s="13">
        <f t="shared" si="4"/>
        <v>1</v>
      </c>
      <c r="AC15" s="13">
        <f t="shared" si="4"/>
        <v>1.1600000000000001</v>
      </c>
      <c r="AD15" s="13">
        <f t="shared" si="4"/>
        <v>1.83</v>
      </c>
      <c r="AE15" s="13">
        <f t="shared" si="4"/>
        <v>0</v>
      </c>
      <c r="AF15" s="13">
        <f t="shared" si="4"/>
        <v>0</v>
      </c>
      <c r="AG15" s="13">
        <f t="shared" si="4"/>
        <v>1</v>
      </c>
      <c r="AH15" s="13">
        <f t="shared" si="4"/>
        <v>1.1600000000000001</v>
      </c>
      <c r="AI15" s="13">
        <f t="shared" si="4"/>
        <v>1</v>
      </c>
      <c r="AJ15" s="14">
        <f>SUM(E15:AI15)</f>
        <v>27.76</v>
      </c>
    </row>
    <row r="16" spans="1:36" ht="33" customHeight="1">
      <c r="A16" s="52" t="s">
        <v>11</v>
      </c>
      <c r="B16" s="53"/>
      <c r="C16" s="53"/>
      <c r="D16" s="54"/>
      <c r="E16" s="5">
        <v>1</v>
      </c>
      <c r="F16" s="5">
        <v>1</v>
      </c>
      <c r="G16" s="5">
        <v>1</v>
      </c>
      <c r="H16" s="5">
        <v>2</v>
      </c>
      <c r="I16" s="5">
        <v>2</v>
      </c>
      <c r="J16" s="5"/>
      <c r="K16" s="5"/>
      <c r="L16" s="5">
        <v>1</v>
      </c>
      <c r="M16" s="5">
        <v>1</v>
      </c>
      <c r="N16" s="5">
        <v>1</v>
      </c>
      <c r="O16" s="5">
        <v>2</v>
      </c>
      <c r="P16" s="5">
        <v>2</v>
      </c>
      <c r="Q16" s="5"/>
      <c r="R16" s="5"/>
      <c r="S16" s="5">
        <v>1</v>
      </c>
      <c r="T16" s="5">
        <v>1</v>
      </c>
      <c r="U16" s="5">
        <v>1</v>
      </c>
      <c r="V16" s="5">
        <v>2</v>
      </c>
      <c r="W16" s="5">
        <v>2</v>
      </c>
      <c r="X16" s="5"/>
      <c r="Y16" s="5"/>
      <c r="Z16" s="5">
        <v>1</v>
      </c>
      <c r="AA16" s="5">
        <v>1</v>
      </c>
      <c r="AB16" s="5">
        <v>1</v>
      </c>
      <c r="AC16" s="5">
        <v>2</v>
      </c>
      <c r="AD16" s="5">
        <v>2</v>
      </c>
      <c r="AE16" s="5"/>
      <c r="AF16" s="5"/>
      <c r="AG16" s="5">
        <v>1</v>
      </c>
      <c r="AH16" s="5">
        <v>1</v>
      </c>
      <c r="AI16" s="18">
        <v>1</v>
      </c>
      <c r="AJ16" s="14">
        <f>SUM(E16:AI16)</f>
        <v>31</v>
      </c>
    </row>
    <row r="18" spans="1:32">
      <c r="A18" s="55" t="s">
        <v>12</v>
      </c>
      <c r="B18" s="55"/>
      <c r="C18" s="55"/>
      <c r="D18" s="55"/>
      <c r="E18" s="55"/>
      <c r="F18" s="55"/>
      <c r="G18" s="55"/>
      <c r="H18" s="55"/>
      <c r="I18" s="81">
        <f>COUNTIF(E11:AI11,"&gt;0")</f>
        <v>23</v>
      </c>
      <c r="J18" s="81"/>
      <c r="K18" s="81"/>
      <c r="L18" s="1" t="s">
        <v>4</v>
      </c>
      <c r="O18" s="55" t="s">
        <v>13</v>
      </c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82">
        <f>AJ11/I18</f>
        <v>2.1304347826086958</v>
      </c>
      <c r="AA18" s="82"/>
      <c r="AB18" s="82"/>
      <c r="AC18" s="1" t="s">
        <v>14</v>
      </c>
    </row>
    <row r="19" spans="1:32">
      <c r="I19" s="1" t="s">
        <v>37</v>
      </c>
      <c r="Z19" s="1" t="s">
        <v>37</v>
      </c>
    </row>
    <row r="20" spans="1:32" ht="21.75" customHeight="1">
      <c r="B20" s="24" t="s">
        <v>1</v>
      </c>
      <c r="C20" s="25" t="s">
        <v>15</v>
      </c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6"/>
    </row>
    <row r="21" spans="1:32" ht="21.75" customHeight="1">
      <c r="B21" s="27"/>
      <c r="C21" s="28" t="s">
        <v>16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9"/>
    </row>
    <row r="22" spans="1:32" ht="21.75" customHeight="1">
      <c r="B22" s="30"/>
      <c r="C22" s="31" t="s">
        <v>17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2"/>
    </row>
  </sheetData>
  <mergeCells count="26">
    <mergeCell ref="B4:O4"/>
    <mergeCell ref="A2:AJ2"/>
    <mergeCell ref="B3:D3"/>
    <mergeCell ref="F3:N3"/>
    <mergeCell ref="P3:X3"/>
    <mergeCell ref="Z3:AH3"/>
    <mergeCell ref="AJ5:AJ7"/>
    <mergeCell ref="A8:B11"/>
    <mergeCell ref="C8:D8"/>
    <mergeCell ref="C9:D9"/>
    <mergeCell ref="C10:D10"/>
    <mergeCell ref="C11:D11"/>
    <mergeCell ref="A18:H18"/>
    <mergeCell ref="I18:K18"/>
    <mergeCell ref="O18:Y18"/>
    <mergeCell ref="Z18:AB18"/>
    <mergeCell ref="D5:O5"/>
    <mergeCell ref="P5:S5"/>
    <mergeCell ref="T5:AI5"/>
    <mergeCell ref="A12:B15"/>
    <mergeCell ref="C12:D12"/>
    <mergeCell ref="C13:D13"/>
    <mergeCell ref="C14:D14"/>
    <mergeCell ref="C15:D15"/>
    <mergeCell ref="A16:D16"/>
    <mergeCell ref="A5:C7"/>
  </mergeCells>
  <phoneticPr fontId="3"/>
  <printOptions horizontalCentered="1"/>
  <pageMargins left="0.31496062992125984" right="0.31496062992125984" top="0.74803149606299213" bottom="0.74803149606299213" header="0.31496062992125984" footer="0.31496062992125984"/>
  <pageSetup paperSize="9" scale="9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4</xdr:col>
                    <xdr:colOff>38100</xdr:colOff>
                    <xdr:row>2</xdr:row>
                    <xdr:rowOff>38100</xdr:rowOff>
                  </from>
                  <to>
                    <xdr:col>5</xdr:col>
                    <xdr:colOff>85725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14</xdr:col>
                    <xdr:colOff>28575</xdr:colOff>
                    <xdr:row>2</xdr:row>
                    <xdr:rowOff>38100</xdr:rowOff>
                  </from>
                  <to>
                    <xdr:col>15</xdr:col>
                    <xdr:colOff>76200</xdr:colOff>
                    <xdr:row>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24</xdr:col>
                    <xdr:colOff>28575</xdr:colOff>
                    <xdr:row>2</xdr:row>
                    <xdr:rowOff>38100</xdr:rowOff>
                  </from>
                  <to>
                    <xdr:col>25</xdr:col>
                    <xdr:colOff>76200</xdr:colOff>
                    <xdr:row>2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医療的ケア報酬確認書類</vt:lpstr>
      <vt:lpstr>記載例</vt:lpstr>
      <vt:lpstr>医療的ケア報酬確認書類!Print_Area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廣江 文香 11583</dc:creator>
  <cp:lastModifiedBy>中埜 雅之 10713</cp:lastModifiedBy>
  <dcterms:created xsi:type="dcterms:W3CDTF">2021-04-02T10:15:02Z</dcterms:created>
  <dcterms:modified xsi:type="dcterms:W3CDTF">2025-04-23T07:37:07Z</dcterms:modified>
</cp:coreProperties>
</file>