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685" yWindow="0" windowWidth="8880" windowHeight="7515" tabRatio="800"/>
  </bookViews>
  <sheets>
    <sheet name="加算別紙1" sheetId="24" r:id="rId1"/>
    <sheet name="加算別紙1－1" sheetId="29" r:id="rId2"/>
    <sheet name="加算別添1－1－1" sheetId="27" r:id="rId3"/>
    <sheet name="加算別添1－1－2" sheetId="28" r:id="rId4"/>
  </sheets>
  <definedNames>
    <definedName name="_xlnm.Print_Area" localSheetId="0">加算別紙1!$A$1:$AB$58</definedName>
    <definedName name="_xlnm.Print_Area" localSheetId="1">'加算別紙1－1'!$A$1:$AT$47</definedName>
    <definedName name="_xlnm.Print_Area" localSheetId="2">'加算別添1－1－1'!$A$1:$Q$38</definedName>
    <definedName name="_xlnm.Print_Area" localSheetId="3">'加算別添1－1－2'!$A$1:$R$34</definedName>
  </definedNames>
  <calcPr calcId="145621"/>
</workbook>
</file>

<file path=xl/calcChain.xml><?xml version="1.0" encoding="utf-8"?>
<calcChain xmlns="http://schemas.openxmlformats.org/spreadsheetml/2006/main">
  <c r="I34" i="28" l="1"/>
  <c r="Q23" i="28"/>
  <c r="E38" i="27" l="1"/>
  <c r="F38" i="27"/>
  <c r="D38" i="27"/>
  <c r="E24" i="27"/>
  <c r="F24" i="27"/>
  <c r="G24" i="27"/>
  <c r="H24" i="27"/>
  <c r="I24" i="27"/>
  <c r="J24" i="27"/>
  <c r="K24" i="27"/>
  <c r="L24" i="27"/>
  <c r="M24" i="27"/>
  <c r="N24" i="27"/>
  <c r="D24" i="27"/>
  <c r="C34" i="28"/>
  <c r="C33" i="28"/>
  <c r="C32" i="28"/>
  <c r="C31" i="28"/>
  <c r="C30" i="28"/>
  <c r="C29" i="28"/>
  <c r="C28" i="28"/>
  <c r="C23" i="28"/>
  <c r="C22" i="28"/>
  <c r="C21" i="28"/>
  <c r="C20" i="28"/>
  <c r="C19" i="28"/>
  <c r="C18" i="28"/>
  <c r="C17" i="28"/>
  <c r="B34" i="27" l="1"/>
  <c r="B31" i="27"/>
  <c r="E13" i="28" l="1"/>
  <c r="B38" i="27" l="1"/>
  <c r="B24" i="27"/>
  <c r="B20" i="27"/>
  <c r="B17" i="27"/>
  <c r="D12" i="27"/>
  <c r="G33" i="28" l="1"/>
  <c r="F33" i="28"/>
  <c r="E33" i="28"/>
  <c r="G32" i="28"/>
  <c r="F32" i="28"/>
  <c r="E32" i="28"/>
  <c r="O22" i="28"/>
  <c r="O23" i="28" s="1"/>
  <c r="N22" i="28"/>
  <c r="N23" i="28" s="1"/>
  <c r="M22" i="28"/>
  <c r="L22" i="28"/>
  <c r="K22" i="28"/>
  <c r="J22" i="28"/>
  <c r="I22" i="28"/>
  <c r="H22" i="28"/>
  <c r="H23" i="28" s="1"/>
  <c r="G22" i="28"/>
  <c r="G23" i="28" s="1"/>
  <c r="F22" i="28"/>
  <c r="F23" i="28" s="1"/>
  <c r="E22" i="28"/>
  <c r="O21" i="28"/>
  <c r="N21" i="28"/>
  <c r="M21" i="28"/>
  <c r="L21" i="28"/>
  <c r="K21" i="28"/>
  <c r="J21" i="28"/>
  <c r="I21" i="28"/>
  <c r="H21" i="28"/>
  <c r="G21" i="28"/>
  <c r="F21" i="28"/>
  <c r="E21" i="28"/>
  <c r="G36" i="27"/>
  <c r="G33" i="27"/>
  <c r="P22" i="27"/>
  <c r="P19" i="27"/>
  <c r="H38" i="27" l="1"/>
  <c r="P24" i="27"/>
  <c r="L23" i="28"/>
  <c r="F34" i="28"/>
  <c r="I23" i="28"/>
  <c r="J23" i="28"/>
  <c r="K23" i="28"/>
  <c r="E34" i="28"/>
  <c r="E23" i="28"/>
  <c r="M23" i="28"/>
  <c r="G34" i="28"/>
</calcChain>
</file>

<file path=xl/comments1.xml><?xml version="1.0" encoding="utf-8"?>
<comments xmlns="http://schemas.openxmlformats.org/spreadsheetml/2006/main">
  <authors>
    <author>伊藤 和也 12098</author>
  </authors>
  <commentList>
    <comment ref="D11" authorId="0">
      <text>
        <r>
          <rPr>
            <b/>
            <sz val="10"/>
            <color indexed="81"/>
            <rFont val="ＭＳ Ｐゴシック"/>
            <family val="3"/>
            <charset val="128"/>
          </rPr>
          <t>プルダウンより選択してください。</t>
        </r>
      </text>
    </comment>
  </commentList>
</comments>
</file>

<file path=xl/comments2.xml><?xml version="1.0" encoding="utf-8"?>
<comments xmlns="http://schemas.openxmlformats.org/spreadsheetml/2006/main">
  <authors>
    <author>伊藤 和也 12098</author>
  </authors>
  <commentList>
    <comment ref="E12" authorId="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<sst xmlns="http://schemas.openxmlformats.org/spreadsheetml/2006/main" count="347" uniqueCount="225">
  <si>
    <t>事業所名</t>
    <rPh sb="0" eb="3">
      <t>ジギョウショ</t>
    </rPh>
    <rPh sb="3" eb="4">
      <t>メイ</t>
    </rPh>
    <phoneticPr fontId="2"/>
  </si>
  <si>
    <t>○</t>
    <phoneticPr fontId="1"/>
  </si>
  <si>
    <t>認知症専門ケア加算</t>
    <rPh sb="0" eb="2">
      <t>ニンチ</t>
    </rPh>
    <rPh sb="2" eb="3">
      <t>ショウ</t>
    </rPh>
    <rPh sb="3" eb="5">
      <t>センモン</t>
    </rPh>
    <rPh sb="7" eb="9">
      <t>カサン</t>
    </rPh>
    <phoneticPr fontId="1"/>
  </si>
  <si>
    <t>【認知症専門ケア加算Ⅰ】</t>
    <rPh sb="1" eb="3">
      <t>ニンチ</t>
    </rPh>
    <rPh sb="3" eb="4">
      <t>ショウ</t>
    </rPh>
    <rPh sb="4" eb="6">
      <t>センモン</t>
    </rPh>
    <rPh sb="8" eb="10">
      <t>カサン</t>
    </rPh>
    <phoneticPr fontId="1"/>
  </si>
  <si>
    <t>①</t>
    <phoneticPr fontId="1"/>
  </si>
  <si>
    <t>利用者の総数</t>
    <rPh sb="0" eb="3">
      <t>リヨウシャ</t>
    </rPh>
    <rPh sb="4" eb="6">
      <t>ソウスウ</t>
    </rPh>
    <phoneticPr fontId="1"/>
  </si>
  <si>
    <t>対象者数</t>
    <rPh sb="0" eb="3">
      <t>タイショウシャ</t>
    </rPh>
    <rPh sb="3" eb="4">
      <t>スウ</t>
    </rPh>
    <phoneticPr fontId="1"/>
  </si>
  <si>
    <t>割合</t>
    <rPh sb="0" eb="2">
      <t>ワリアイ</t>
    </rPh>
    <phoneticPr fontId="1"/>
  </si>
  <si>
    <t>人</t>
    <rPh sb="0" eb="1">
      <t>ニン</t>
    </rPh>
    <phoneticPr fontId="1"/>
  </si>
  <si>
    <t>②</t>
    <phoneticPr fontId="1"/>
  </si>
  <si>
    <t>③</t>
    <phoneticPr fontId="1"/>
  </si>
  <si>
    <t>事業所において認知症ケアに関する留意事項の伝達又は技術指導に係る会議を定期的に開催すること。</t>
    <rPh sb="0" eb="3">
      <t>ジギョウショ</t>
    </rPh>
    <rPh sb="7" eb="10">
      <t>ニンチショウ</t>
    </rPh>
    <rPh sb="13" eb="14">
      <t>カン</t>
    </rPh>
    <rPh sb="16" eb="18">
      <t>リュウイ</t>
    </rPh>
    <rPh sb="18" eb="20">
      <t>ジコウ</t>
    </rPh>
    <rPh sb="21" eb="23">
      <t>デンタツ</t>
    </rPh>
    <rPh sb="23" eb="24">
      <t>マタ</t>
    </rPh>
    <rPh sb="25" eb="27">
      <t>ギジュツ</t>
    </rPh>
    <rPh sb="27" eb="29">
      <t>シドウ</t>
    </rPh>
    <rPh sb="30" eb="31">
      <t>カカ</t>
    </rPh>
    <rPh sb="32" eb="34">
      <t>カイギ</t>
    </rPh>
    <rPh sb="35" eb="38">
      <t>テイキテキ</t>
    </rPh>
    <rPh sb="39" eb="41">
      <t>カイサイ</t>
    </rPh>
    <phoneticPr fontId="1"/>
  </si>
  <si>
    <t>【認知症専門ケア加算Ⅱ】</t>
    <rPh sb="1" eb="3">
      <t>ニンチ</t>
    </rPh>
    <rPh sb="3" eb="4">
      <t>ショウ</t>
    </rPh>
    <rPh sb="4" eb="6">
      <t>センモン</t>
    </rPh>
    <rPh sb="8" eb="10">
      <t>カサン</t>
    </rPh>
    <phoneticPr fontId="1"/>
  </si>
  <si>
    <t>④</t>
    <phoneticPr fontId="1"/>
  </si>
  <si>
    <t>⑤</t>
    <phoneticPr fontId="1"/>
  </si>
  <si>
    <t>⑥</t>
    <phoneticPr fontId="1"/>
  </si>
  <si>
    <t>介護職員、看護職員ごとの認知症ケアに関する研修計画を作成し、当該計画に従い、研修を実施又は実施を予定している。</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1"/>
  </si>
  <si>
    <t>上記①、②、③を満たしている（①、②、③も記入すること）。</t>
    <rPh sb="0" eb="2">
      <t>ジョウキ</t>
    </rPh>
    <rPh sb="8" eb="9">
      <t>ミ</t>
    </rPh>
    <rPh sb="21" eb="23">
      <t>キニュウ</t>
    </rPh>
    <phoneticPr fontId="1"/>
  </si>
  <si>
    <t>研修修了者名</t>
    <rPh sb="0" eb="2">
      <t>ケンシュウ</t>
    </rPh>
    <rPh sb="2" eb="5">
      <t>シュウリョウシャ</t>
    </rPh>
    <rPh sb="5" eb="6">
      <t>メイ</t>
    </rPh>
    <phoneticPr fontId="1"/>
  </si>
  <si>
    <t>いいえ</t>
    <phoneticPr fontId="1"/>
  </si>
  <si>
    <t>はい</t>
    <phoneticPr fontId="1"/>
  </si>
  <si>
    <t>・</t>
    <phoneticPr fontId="1"/>
  </si>
  <si>
    <t>【添付書類】</t>
    <rPh sb="1" eb="5">
      <t>テンプショルイ</t>
    </rPh>
    <phoneticPr fontId="1"/>
  </si>
  <si>
    <t>加算算定開始月の勤務表</t>
    <rPh sb="2" eb="7">
      <t>サンテイカイシツキ</t>
    </rPh>
    <phoneticPr fontId="1"/>
  </si>
  <si>
    <t>日常生活自立度のランクがⅢ、Ⅳ又はMに該当する利用者の数及び割合が分かるもの
（届出日の属する月の前3月における全利用者の被保険者番号、氏名、医師による判定日、各月の認知症高齢者の日常生活自立度等を記載してください。）</t>
    <rPh sb="0" eb="2">
      <t>ニチジョウ</t>
    </rPh>
    <rPh sb="2" eb="4">
      <t>セイカツ</t>
    </rPh>
    <rPh sb="4" eb="7">
      <t>ジリツド</t>
    </rPh>
    <rPh sb="15" eb="16">
      <t>マタ</t>
    </rPh>
    <rPh sb="19" eb="21">
      <t>ガイトウ</t>
    </rPh>
    <rPh sb="23" eb="26">
      <t>リヨウシャ</t>
    </rPh>
    <rPh sb="27" eb="28">
      <t>カズ</t>
    </rPh>
    <rPh sb="28" eb="29">
      <t>オヨ</t>
    </rPh>
    <rPh sb="30" eb="32">
      <t>ワリアイ</t>
    </rPh>
    <rPh sb="33" eb="34">
      <t>ワ</t>
    </rPh>
    <phoneticPr fontId="1"/>
  </si>
  <si>
    <t>当該職員の研修修了証の写し</t>
    <rPh sb="5" eb="7">
      <t>ケンシュウ</t>
    </rPh>
    <rPh sb="7" eb="9">
      <t>シュウリョウ</t>
    </rPh>
    <rPh sb="9" eb="10">
      <t>ショウ</t>
    </rPh>
    <phoneticPr fontId="1"/>
  </si>
  <si>
    <t>％</t>
    <phoneticPr fontId="1"/>
  </si>
  <si>
    <t>〈加算Ⅱの場合〉看護職員、介護職員ごとの研修計画の写し</t>
    <rPh sb="8" eb="11">
      <t>カンゴショク</t>
    </rPh>
    <rPh sb="11" eb="12">
      <t>イン</t>
    </rPh>
    <rPh sb="13" eb="15">
      <t>カイゴ</t>
    </rPh>
    <rPh sb="15" eb="17">
      <t>ショクイン</t>
    </rPh>
    <rPh sb="20" eb="22">
      <t>ケンシュウ</t>
    </rPh>
    <rPh sb="22" eb="24">
      <t>ケイカク</t>
    </rPh>
    <rPh sb="25" eb="26">
      <t>ウツ</t>
    </rPh>
    <phoneticPr fontId="1"/>
  </si>
  <si>
    <t>（加算別紙1）</t>
    <rPh sb="1" eb="3">
      <t>カサン</t>
    </rPh>
    <rPh sb="3" eb="5">
      <t>ベッシ</t>
    </rPh>
    <phoneticPr fontId="2"/>
  </si>
  <si>
    <t>各種加算体制届出書（訪問介護）</t>
    <rPh sb="0" eb="2">
      <t>カクシュ</t>
    </rPh>
    <rPh sb="2" eb="4">
      <t>カサン</t>
    </rPh>
    <rPh sb="4" eb="6">
      <t>タイセイ</t>
    </rPh>
    <rPh sb="6" eb="8">
      <t>トドケデ</t>
    </rPh>
    <rPh sb="8" eb="9">
      <t>ショ</t>
    </rPh>
    <rPh sb="10" eb="12">
      <t>ホウモン</t>
    </rPh>
    <phoneticPr fontId="2"/>
  </si>
  <si>
    <t>月</t>
    <rPh sb="0" eb="1">
      <t>ツキ</t>
    </rPh>
    <phoneticPr fontId="1"/>
  </si>
  <si>
    <t>【添付書類】</t>
    <rPh sb="1" eb="3">
      <t>テンプ</t>
    </rPh>
    <rPh sb="3" eb="5">
      <t>ショルイ</t>
    </rPh>
    <phoneticPr fontId="1"/>
  </si>
  <si>
    <t>①</t>
    <phoneticPr fontId="1"/>
  </si>
  <si>
    <t>②</t>
    <phoneticPr fontId="1"/>
  </si>
  <si>
    <t>常勤換算</t>
    <rPh sb="0" eb="2">
      <t>ジョウキン</t>
    </rPh>
    <rPh sb="2" eb="4">
      <t>カンサン</t>
    </rPh>
    <phoneticPr fontId="1"/>
  </si>
  <si>
    <t>利用者の数（前三月の平均値。小数第１位切り上げ）</t>
    <rPh sb="0" eb="3">
      <t>リヨウシャ</t>
    </rPh>
    <rPh sb="4" eb="5">
      <t>カズ</t>
    </rPh>
    <rPh sb="6" eb="7">
      <t>マエ</t>
    </rPh>
    <rPh sb="7" eb="8">
      <t>３</t>
    </rPh>
    <rPh sb="8" eb="9">
      <t>ツキ</t>
    </rPh>
    <rPh sb="10" eb="13">
      <t>ヘイキンチ</t>
    </rPh>
    <rPh sb="14" eb="16">
      <t>ショウスウ</t>
    </rPh>
    <rPh sb="16" eb="17">
      <t>ダイ</t>
    </rPh>
    <rPh sb="18" eb="19">
      <t>イ</t>
    </rPh>
    <rPh sb="19" eb="20">
      <t>キ</t>
    </rPh>
    <rPh sb="21" eb="22">
      <t>ア</t>
    </rPh>
    <phoneticPr fontId="1"/>
  </si>
  <si>
    <t>職種等</t>
    <rPh sb="0" eb="2">
      <t>ショクシュ</t>
    </rPh>
    <rPh sb="2" eb="3">
      <t>トウ</t>
    </rPh>
    <phoneticPr fontId="1"/>
  </si>
  <si>
    <t>職員数</t>
    <rPh sb="0" eb="2">
      <t>ショクイン</t>
    </rPh>
    <rPh sb="2" eb="3">
      <t>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</si>
  <si>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</si>
  <si>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</si>
  <si>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</si>
  <si>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</si>
  <si>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特定事業所加算（人材要件）</t>
    <rPh sb="0" eb="2">
      <t>トクテイ</t>
    </rPh>
    <rPh sb="2" eb="5">
      <t>ジギョウショ</t>
    </rPh>
    <rPh sb="5" eb="7">
      <t>カサン</t>
    </rPh>
    <rPh sb="8" eb="10">
      <t>ジンザイ</t>
    </rPh>
    <rPh sb="10" eb="12">
      <t>ヨウケン</t>
    </rPh>
    <phoneticPr fontId="1"/>
  </si>
  <si>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</si>
  <si>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</si>
  <si>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</si>
  <si>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</si>
  <si>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</si>
  <si>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</si>
  <si>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</si>
  <si>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</si>
  <si>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</si>
  <si>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</si>
  <si>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</si>
  <si>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</si>
  <si>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</si>
  <si>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月平均</t>
    <rPh sb="0" eb="1">
      <t>ツキ</t>
    </rPh>
    <rPh sb="1" eb="3">
      <t>ヘイキン</t>
    </rPh>
    <phoneticPr fontId="1"/>
  </si>
  <si>
    <t>特定事業所加算（重度対応要件）</t>
    <rPh sb="0" eb="2">
      <t>トクテイ</t>
    </rPh>
    <rPh sb="2" eb="5">
      <t>ジギョウショ</t>
    </rPh>
    <rPh sb="5" eb="7">
      <t>カサン</t>
    </rPh>
    <rPh sb="8" eb="10">
      <t>ジュウド</t>
    </rPh>
    <rPh sb="10" eb="12">
      <t>タイオウ</t>
    </rPh>
    <rPh sb="12" eb="14">
      <t>ヨウケン</t>
    </rPh>
    <phoneticPr fontId="1"/>
  </si>
  <si>
    <t>新規開始又は再開してから4か月目の事業所は②により計算し、実績が3か月に満たない事業所は当届出はできません。</t>
    <rPh sb="15" eb="16">
      <t>メ</t>
    </rPh>
    <rPh sb="25" eb="27">
      <t>ケイサン</t>
    </rPh>
    <rPh sb="29" eb="31">
      <t>ジッセキ</t>
    </rPh>
    <rPh sb="34" eb="35">
      <t>ツキ</t>
    </rPh>
    <rPh sb="36" eb="37">
      <t>ミ</t>
    </rPh>
    <rPh sb="40" eb="43">
      <t>ジギョウショ</t>
    </rPh>
    <rPh sb="44" eb="45">
      <t>トウ</t>
    </rPh>
    <rPh sb="45" eb="47">
      <t>トドケデ</t>
    </rPh>
    <phoneticPr fontId="1"/>
  </si>
  <si>
    <t>「日常生活に支障をきたすおそれのある認知症である者」とは、日常生活自立度のランクⅢ、Ⅳ又はＭに該当する利用者を指します。</t>
    <rPh sb="1" eb="3">
      <t>ニチジョウ</t>
    </rPh>
    <rPh sb="3" eb="5">
      <t>セイカツ</t>
    </rPh>
    <rPh sb="6" eb="8">
      <t>シショウ</t>
    </rPh>
    <rPh sb="18" eb="21">
      <t>ニンチショウ</t>
    </rPh>
    <rPh sb="24" eb="25">
      <t>モノ</t>
    </rPh>
    <rPh sb="29" eb="31">
      <t>ニチジョウ</t>
    </rPh>
    <rPh sb="31" eb="33">
      <t>セイカツ</t>
    </rPh>
    <rPh sb="33" eb="36">
      <t>ジリツド</t>
    </rPh>
    <rPh sb="43" eb="44">
      <t>マタ</t>
    </rPh>
    <rPh sb="47" eb="49">
      <t>ガイトウ</t>
    </rPh>
    <rPh sb="51" eb="54">
      <t>リヨウシャ</t>
    </rPh>
    <rPh sb="55" eb="56">
      <t>サ</t>
    </rPh>
    <phoneticPr fontId="1"/>
  </si>
  <si>
    <t>「喀痰吸引等が必要である者」とは、医師の指示の下に行われる行為としての口腔内の喀痰吸引、鼻腔内の喀痰吸引及び気管カニューレ内部の喀痰吸引、胃ろう又は腸ろうによる経管栄養、経鼻経管栄養を必要とする者を指します（事業所が登録喀痰吸引等事業者の登録を受けていることが条件）。</t>
    <rPh sb="1" eb="6">
      <t>カクタンキュウインナド</t>
    </rPh>
    <rPh sb="7" eb="9">
      <t>ヒツヨウ</t>
    </rPh>
    <rPh sb="12" eb="13">
      <t>モノ</t>
    </rPh>
    <rPh sb="39" eb="41">
      <t>カクタン</t>
    </rPh>
    <rPh sb="41" eb="43">
      <t>キュウイン</t>
    </rPh>
    <rPh sb="48" eb="50">
      <t>カクタン</t>
    </rPh>
    <rPh sb="50" eb="52">
      <t>キュウイン</t>
    </rPh>
    <rPh sb="52" eb="53">
      <t>オヨ</t>
    </rPh>
    <rPh sb="99" eb="100">
      <t>サ</t>
    </rPh>
    <rPh sb="104" eb="107">
      <t>ジギョウショ</t>
    </rPh>
    <rPh sb="108" eb="110">
      <t>トウロク</t>
    </rPh>
    <rPh sb="110" eb="112">
      <t>カクタン</t>
    </rPh>
    <rPh sb="112" eb="115">
      <t>キュウインナド</t>
    </rPh>
    <rPh sb="115" eb="118">
      <t>ジギョウシャ</t>
    </rPh>
    <rPh sb="119" eb="121">
      <t>トウロク</t>
    </rPh>
    <rPh sb="122" eb="123">
      <t>ウ</t>
    </rPh>
    <rPh sb="130" eb="132">
      <t>ジョウケン</t>
    </rPh>
    <phoneticPr fontId="1"/>
  </si>
  <si>
    <t>要支援者及び事業対象者に関しては計算に含めません。</t>
    <rPh sb="0" eb="1">
      <t>ヨウ</t>
    </rPh>
    <rPh sb="1" eb="4">
      <t>シエンシャ</t>
    </rPh>
    <rPh sb="4" eb="5">
      <t>オヨ</t>
    </rPh>
    <rPh sb="6" eb="8">
      <t>ジギョウ</t>
    </rPh>
    <rPh sb="8" eb="10">
      <t>タイショウ</t>
    </rPh>
    <rPh sb="10" eb="11">
      <t>シャ</t>
    </rPh>
    <rPh sb="12" eb="13">
      <t>カン</t>
    </rPh>
    <rPh sb="16" eb="18">
      <t>ケイサン</t>
    </rPh>
    <rPh sb="19" eb="20">
      <t>フク</t>
    </rPh>
    <phoneticPr fontId="1"/>
  </si>
  <si>
    <t>前年度（3月を除く）の1月当たりの実績の平均について、利用実人員又は訪問回数を用いて算定する。</t>
    <rPh sb="32" eb="33">
      <t>マタ</t>
    </rPh>
    <rPh sb="34" eb="36">
      <t>ホウモン</t>
    </rPh>
    <rPh sb="36" eb="38">
      <t>カイスウ</t>
    </rPh>
    <phoneticPr fontId="1"/>
  </si>
  <si>
    <t>６月</t>
    <rPh sb="1" eb="2">
      <t>ツキ</t>
    </rPh>
    <phoneticPr fontId="1"/>
  </si>
  <si>
    <t>７月</t>
    <rPh sb="1" eb="2">
      <t>ツキ</t>
    </rPh>
    <phoneticPr fontId="1"/>
  </si>
  <si>
    <t>８月</t>
    <rPh sb="1" eb="2">
      <t>ツキ</t>
    </rPh>
    <phoneticPr fontId="1"/>
  </si>
  <si>
    <t>９月</t>
    <rPh sb="1" eb="2">
      <t>ツキ</t>
    </rPh>
    <phoneticPr fontId="1"/>
  </si>
  <si>
    <t>届出日が属する月の前3か月の期間における1月当たりの実績の平均について、利用実人員又は訪問回数を用いて算定する。</t>
    <rPh sb="0" eb="2">
      <t>トドケデ</t>
    </rPh>
    <rPh sb="2" eb="3">
      <t>ビ</t>
    </rPh>
    <rPh sb="4" eb="5">
      <t>ゾク</t>
    </rPh>
    <rPh sb="7" eb="8">
      <t>ツキ</t>
    </rPh>
    <rPh sb="12" eb="13">
      <t>ツキ</t>
    </rPh>
    <rPh sb="14" eb="16">
      <t>キカン</t>
    </rPh>
    <rPh sb="21" eb="22">
      <t>ツキ</t>
    </rPh>
    <rPh sb="41" eb="42">
      <t>マタ</t>
    </rPh>
    <rPh sb="43" eb="45">
      <t>ホウモン</t>
    </rPh>
    <rPh sb="45" eb="47">
      <t>カイスウ</t>
    </rPh>
    <phoneticPr fontId="1"/>
  </si>
  <si>
    <r>
      <t>※　当該届出以降も、</t>
    </r>
    <r>
      <rPr>
        <b/>
        <u/>
        <sz val="11"/>
        <rFont val="HG丸ｺﾞｼｯｸM-PRO"/>
        <family val="3"/>
        <charset val="128"/>
      </rPr>
      <t>直近3か月間の割合を毎月記録</t>
    </r>
    <r>
      <rPr>
        <b/>
        <sz val="11"/>
        <rFont val="HG丸ｺﾞｼｯｸM-PRO"/>
        <family val="3"/>
        <charset val="128"/>
      </rPr>
      <t>し、</t>
    </r>
    <r>
      <rPr>
        <b/>
        <u/>
        <sz val="11"/>
        <rFont val="HG丸ｺﾞｼｯｸM-PRO"/>
        <family val="3"/>
        <charset val="128"/>
      </rPr>
      <t>所定の割合を下回った場合は、速やかに届出</t>
    </r>
    <r>
      <rPr>
        <b/>
        <sz val="11"/>
        <rFont val="HG丸ｺﾞｼｯｸM-PRO"/>
        <family val="3"/>
        <charset val="128"/>
      </rPr>
      <t>をしてください。</t>
    </r>
    <rPh sb="2" eb="4">
      <t>トウガイ</t>
    </rPh>
    <rPh sb="4" eb="6">
      <t>トドケデ</t>
    </rPh>
    <rPh sb="6" eb="8">
      <t>イコウ</t>
    </rPh>
    <rPh sb="10" eb="12">
      <t>チョッキン</t>
    </rPh>
    <rPh sb="14" eb="15">
      <t>ツキ</t>
    </rPh>
    <rPh sb="15" eb="16">
      <t>アイダ</t>
    </rPh>
    <rPh sb="17" eb="19">
      <t>ワリアイ</t>
    </rPh>
    <rPh sb="20" eb="22">
      <t>マイツキ</t>
    </rPh>
    <rPh sb="40" eb="41">
      <t>スミ</t>
    </rPh>
    <rPh sb="44" eb="46">
      <t>トドケデ</t>
    </rPh>
    <phoneticPr fontId="1"/>
  </si>
  <si>
    <t>○</t>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</si>
  <si>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1"/>
  </si>
  <si>
    <t>24時間連絡体制を整備している。</t>
    <phoneticPr fontId="1"/>
  </si>
  <si>
    <t>［連絡方法］</t>
  </si>
  <si>
    <t>指定定期巡回・随時対応型訪問介護看護事業者の指定状況</t>
    <phoneticPr fontId="1"/>
  </si>
  <si>
    <t>・</t>
    <phoneticPr fontId="1"/>
  </si>
  <si>
    <t>指定済み</t>
    <rPh sb="0" eb="2">
      <t>シテイ</t>
    </rPh>
    <rPh sb="2" eb="3">
      <t>ズ</t>
    </rPh>
    <phoneticPr fontId="1"/>
  </si>
  <si>
    <t>計画策定</t>
    <rPh sb="0" eb="2">
      <t>ケイカク</t>
    </rPh>
    <rPh sb="2" eb="4">
      <t>サクテイ</t>
    </rPh>
    <phoneticPr fontId="1"/>
  </si>
  <si>
    <t>［計画策定の場合］</t>
    <phoneticPr fontId="1"/>
  </si>
  <si>
    <t>実施予定年月日</t>
    <rPh sb="0" eb="2">
      <t>ジッシ</t>
    </rPh>
    <rPh sb="2" eb="4">
      <t>ヨテイ</t>
    </rPh>
    <rPh sb="4" eb="7">
      <t>ネンガッピ</t>
    </rPh>
    <phoneticPr fontId="1"/>
  </si>
  <si>
    <t>年　</t>
    <rPh sb="0" eb="1">
      <t>ネン</t>
    </rPh>
    <phoneticPr fontId="1"/>
  </si>
  <si>
    <t>月</t>
    <rPh sb="0" eb="1">
      <t>ツキ</t>
    </rPh>
    <phoneticPr fontId="1"/>
  </si>
  <si>
    <t>日</t>
    <rPh sb="0" eb="1">
      <t>ヒ</t>
    </rPh>
    <phoneticPr fontId="1"/>
  </si>
  <si>
    <t>区分</t>
    <rPh sb="0" eb="2">
      <t>クブン</t>
    </rPh>
    <phoneticPr fontId="1"/>
  </si>
  <si>
    <t>要件</t>
    <rPh sb="0" eb="2">
      <t>ヨウケン</t>
    </rPh>
    <phoneticPr fontId="1"/>
  </si>
  <si>
    <t>A</t>
    <phoneticPr fontId="1"/>
  </si>
  <si>
    <t>B</t>
    <phoneticPr fontId="1"/>
  </si>
  <si>
    <t>A/B</t>
    <phoneticPr fontId="1"/>
  </si>
  <si>
    <t>うち介護福祉士の数（B）</t>
    <phoneticPr fontId="1"/>
  </si>
  <si>
    <t>算定する区分</t>
    <rPh sb="0" eb="2">
      <t>サンテイ</t>
    </rPh>
    <rPh sb="4" eb="6">
      <t>クブン</t>
    </rPh>
    <phoneticPr fontId="1"/>
  </si>
  <si>
    <t>訪問介護員等の総数(Ａ)</t>
    <phoneticPr fontId="1"/>
  </si>
  <si>
    <t>訪問介護員等のうち介護福祉士の占める割合（Ｂ/Ａ）</t>
    <phoneticPr fontId="1"/>
  </si>
  <si>
    <t>うち研修修了者等の数（B）</t>
    <phoneticPr fontId="1"/>
  </si>
  <si>
    <t>訪問介護員等のうち研修修了者等の占める割合（Ｂ/Ａ）</t>
    <phoneticPr fontId="1"/>
  </si>
  <si>
    <t>加算（Ⅴ）【勤続年数7年以上の職員の数で計算する場合】</t>
    <rPh sb="6" eb="8">
      <t>キンゾク</t>
    </rPh>
    <rPh sb="8" eb="10">
      <t>ネンスウ</t>
    </rPh>
    <rPh sb="11" eb="12">
      <t>ネン</t>
    </rPh>
    <rPh sb="12" eb="14">
      <t>イジョウ</t>
    </rPh>
    <rPh sb="15" eb="17">
      <t>ショクイン</t>
    </rPh>
    <phoneticPr fontId="1"/>
  </si>
  <si>
    <t>訪問介護員等の総数のうち、介護福祉士の占める割合　30％以上</t>
    <phoneticPr fontId="1"/>
  </si>
  <si>
    <t>訪問介護員等の総数のうち、介護福祉士、実務者研修修了者並びに介護職員基礎研修課程修了者及び１級課程修了者の占める割合　50％以上</t>
    <rPh sb="13" eb="15">
      <t>カイゴ</t>
    </rPh>
    <rPh sb="15" eb="18">
      <t>フクシシ</t>
    </rPh>
    <rPh sb="19" eb="22">
      <t>ジツムシャ</t>
    </rPh>
    <rPh sb="22" eb="24">
      <t>ケンシュウ</t>
    </rPh>
    <rPh sb="24" eb="27">
      <t>シュウリョウシャ</t>
    </rPh>
    <rPh sb="27" eb="28">
      <t>ナラ</t>
    </rPh>
    <rPh sb="30" eb="32">
      <t>カイゴ</t>
    </rPh>
    <rPh sb="32" eb="34">
      <t>ショクイン</t>
    </rPh>
    <rPh sb="34" eb="36">
      <t>キソ</t>
    </rPh>
    <rPh sb="36" eb="38">
      <t>ケンシュウ</t>
    </rPh>
    <rPh sb="38" eb="40">
      <t>カテイ</t>
    </rPh>
    <rPh sb="40" eb="42">
      <t>シュウリョウ</t>
    </rPh>
    <rPh sb="42" eb="43">
      <t>モノ</t>
    </rPh>
    <rPh sb="43" eb="44">
      <t>オヨ</t>
    </rPh>
    <rPh sb="46" eb="47">
      <t>キュウ</t>
    </rPh>
    <rPh sb="47" eb="49">
      <t>カテイ</t>
    </rPh>
    <rPh sb="49" eb="52">
      <t>シュウリョウシャ</t>
    </rPh>
    <phoneticPr fontId="1"/>
  </si>
  <si>
    <t>訪問介護員等の総数のうち、勤続年数7年以上の者の占める割合　30％以上</t>
    <rPh sb="13" eb="17">
      <t>キンゾクネンスウ</t>
    </rPh>
    <rPh sb="18" eb="21">
      <t>ネンイジョウ</t>
    </rPh>
    <rPh sb="22" eb="23">
      <t>モノ</t>
    </rPh>
    <phoneticPr fontId="1"/>
  </si>
  <si>
    <t>うち勤続年数7年以上の者の数（B）</t>
    <phoneticPr fontId="1"/>
  </si>
  <si>
    <t>訪問介護員等のうち勤続年数7年以上の者の占める割合（Ｂ/Ａ）</t>
    <phoneticPr fontId="1"/>
  </si>
  <si>
    <t>※3　各月の常勤、非常勤の人員は、各月1日現在の実人員数を記入してください。</t>
    <rPh sb="3" eb="5">
      <t>カクツキ</t>
    </rPh>
    <rPh sb="6" eb="8">
      <t>ジョウキン</t>
    </rPh>
    <rPh sb="9" eb="12">
      <t>ヒジョウキン</t>
    </rPh>
    <rPh sb="13" eb="15">
      <t>ジンイン</t>
    </rPh>
    <rPh sb="17" eb="19">
      <t>カクツキ</t>
    </rPh>
    <rPh sb="20" eb="21">
      <t>ニチ</t>
    </rPh>
    <rPh sb="21" eb="23">
      <t>ゲンザイ</t>
    </rPh>
    <rPh sb="24" eb="25">
      <t>ジツ</t>
    </rPh>
    <rPh sb="25" eb="27">
      <t>ジンイン</t>
    </rPh>
    <rPh sb="27" eb="28">
      <t>スウ</t>
    </rPh>
    <rPh sb="29" eb="31">
      <t>キニュウ</t>
    </rPh>
    <phoneticPr fontId="1"/>
  </si>
  <si>
    <t>※2　有資格者数は、前月の末日現在のものを使用してください。（例 ： 「1月」は12月末日現在の有資格者で１月に従事した者）</t>
    <rPh sb="3" eb="6">
      <t>ユウシカク</t>
    </rPh>
    <rPh sb="6" eb="7">
      <t>モノ</t>
    </rPh>
    <rPh sb="7" eb="8">
      <t>スウ</t>
    </rPh>
    <rPh sb="10" eb="12">
      <t>ゼンゲツ</t>
    </rPh>
    <rPh sb="13" eb="15">
      <t>マツジツ</t>
    </rPh>
    <rPh sb="15" eb="17">
      <t>ゲンザイ</t>
    </rPh>
    <rPh sb="21" eb="23">
      <t>シヨウ</t>
    </rPh>
    <rPh sb="31" eb="32">
      <t>レイ</t>
    </rPh>
    <rPh sb="37" eb="38">
      <t>ツキ</t>
    </rPh>
    <rPh sb="42" eb="43">
      <t>ツキ</t>
    </rPh>
    <rPh sb="43" eb="45">
      <t>マツジツ</t>
    </rPh>
    <rPh sb="45" eb="47">
      <t>ゲンザイ</t>
    </rPh>
    <rPh sb="48" eb="52">
      <t>ユウシカクシャ</t>
    </rPh>
    <rPh sb="54" eb="55">
      <t>ガツ</t>
    </rPh>
    <rPh sb="56" eb="58">
      <t>ジュウジ</t>
    </rPh>
    <rPh sb="60" eb="61">
      <t>モノ</t>
    </rPh>
    <phoneticPr fontId="1"/>
  </si>
  <si>
    <t>※1　新規開始又は再開してから４か月目の事業所は②により計算し、実績が3か月に満たない事業所は当届出はできません。</t>
    <rPh sb="18" eb="19">
      <t>メ</t>
    </rPh>
    <rPh sb="28" eb="30">
      <t>ケイサン</t>
    </rPh>
    <rPh sb="32" eb="34">
      <t>ジッセキ</t>
    </rPh>
    <rPh sb="37" eb="38">
      <t>ツキ</t>
    </rPh>
    <rPh sb="39" eb="40">
      <t>ミ</t>
    </rPh>
    <rPh sb="43" eb="46">
      <t>ジギョウショ</t>
    </rPh>
    <rPh sb="47" eb="48">
      <t>トウ</t>
    </rPh>
    <rPh sb="48" eb="50">
      <t>トドケデ</t>
    </rPh>
    <phoneticPr fontId="1"/>
  </si>
  <si>
    <r>
      <t>※　当該届出以降も、直近３か月間の割合を毎月記録し、</t>
    </r>
    <r>
      <rPr>
        <u/>
        <sz val="10"/>
        <rFont val="HG丸ｺﾞｼｯｸM-PRO"/>
        <family val="3"/>
        <charset val="128"/>
      </rPr>
      <t>所定の割合を下回った場合は、速やかに届出</t>
    </r>
    <r>
      <rPr>
        <sz val="10"/>
        <rFont val="HG丸ｺﾞｼｯｸM-PRO"/>
        <family val="3"/>
        <charset val="128"/>
      </rPr>
      <t>をすること。</t>
    </r>
    <rPh sb="2" eb="4">
      <t>トウガイ</t>
    </rPh>
    <rPh sb="4" eb="6">
      <t>トドケデ</t>
    </rPh>
    <rPh sb="6" eb="8">
      <t>イコウ</t>
    </rPh>
    <rPh sb="10" eb="12">
      <t>チョッキン</t>
    </rPh>
    <rPh sb="14" eb="15">
      <t>ツキ</t>
    </rPh>
    <rPh sb="15" eb="16">
      <t>アイダ</t>
    </rPh>
    <rPh sb="17" eb="19">
      <t>ワリアイ</t>
    </rPh>
    <rPh sb="20" eb="22">
      <t>マイツキ</t>
    </rPh>
    <rPh sb="40" eb="41">
      <t>スミ</t>
    </rPh>
    <rPh sb="44" eb="46">
      <t>トドケデ</t>
    </rPh>
    <phoneticPr fontId="1"/>
  </si>
  <si>
    <t>年</t>
    <rPh sb="0" eb="1">
      <t>ネン</t>
    </rPh>
    <phoneticPr fontId="1"/>
  </si>
  <si>
    <t>日</t>
    <rPh sb="0" eb="1">
      <t>ニチ</t>
    </rPh>
    <phoneticPr fontId="1"/>
  </si>
  <si>
    <t>介護保険事業所番号</t>
    <rPh sb="0" eb="2">
      <t>カイゴ</t>
    </rPh>
    <rPh sb="2" eb="4">
      <t>ホケン</t>
    </rPh>
    <rPh sb="4" eb="6">
      <t>ジギョウ</t>
    </rPh>
    <rPh sb="6" eb="7">
      <t>トコロ</t>
    </rPh>
    <rPh sb="7" eb="9">
      <t>バンゴウ</t>
    </rPh>
    <phoneticPr fontId="1"/>
  </si>
  <si>
    <t>異動区分</t>
    <rPh sb="0" eb="2">
      <t>イドウ</t>
    </rPh>
    <rPh sb="2" eb="4">
      <t>クブン</t>
    </rPh>
    <phoneticPr fontId="1"/>
  </si>
  <si>
    <t>新規</t>
    <rPh sb="0" eb="2">
      <t>シンキ</t>
    </rPh>
    <phoneticPr fontId="1"/>
  </si>
  <si>
    <t>変更</t>
    <rPh sb="0" eb="2">
      <t>ヘンコウ</t>
    </rPh>
    <phoneticPr fontId="1"/>
  </si>
  <si>
    <t>事業所名</t>
    <rPh sb="0" eb="3">
      <t>ジギョウショ</t>
    </rPh>
    <rPh sb="3" eb="4">
      <t>メイ</t>
    </rPh>
    <phoneticPr fontId="1"/>
  </si>
  <si>
    <t>届出項目</t>
    <rPh sb="0" eb="2">
      <t>トドケデ</t>
    </rPh>
    <rPh sb="2" eb="4">
      <t>コウモク</t>
    </rPh>
    <phoneticPr fontId="1"/>
  </si>
  <si>
    <t>特定事業所加算（Ⅰ）</t>
    <phoneticPr fontId="1"/>
  </si>
  <si>
    <t>特定事業所加算（Ⅱ）</t>
    <phoneticPr fontId="1"/>
  </si>
  <si>
    <t>特定事業所加算（Ⅲ）</t>
    <phoneticPr fontId="1"/>
  </si>
  <si>
    <t>特定事業所加算（Ⅳ）</t>
    <phoneticPr fontId="1"/>
  </si>
  <si>
    <t>加算（Ⅰ）</t>
    <phoneticPr fontId="1"/>
  </si>
  <si>
    <t>加算（Ⅱ）</t>
    <phoneticPr fontId="1"/>
  </si>
  <si>
    <t>加算（Ⅲ）</t>
    <phoneticPr fontId="1"/>
  </si>
  <si>
    <t>□該当</t>
    <rPh sb="1" eb="3">
      <t>ガイトウ</t>
    </rPh>
    <phoneticPr fontId="1"/>
  </si>
  <si>
    <t>□該当</t>
    <phoneticPr fontId="1"/>
  </si>
  <si>
    <t>□該当</t>
    <phoneticPr fontId="1"/>
  </si>
  <si>
    <t>□該当</t>
    <phoneticPr fontId="1"/>
  </si>
  <si>
    <t>加算別紙1－1</t>
    <rPh sb="0" eb="2">
      <t>カサン</t>
    </rPh>
    <rPh sb="2" eb="4">
      <t>ベッシ</t>
    </rPh>
    <phoneticPr fontId="1"/>
  </si>
  <si>
    <t>特定事業所加算（Ⅴ）</t>
    <phoneticPr fontId="1"/>
  </si>
  <si>
    <t>加算（Ⅳ）</t>
    <phoneticPr fontId="1"/>
  </si>
  <si>
    <t>加算（Ⅴ）</t>
    <phoneticPr fontId="1"/>
  </si>
  <si>
    <t>訪問介護員等ごとに研修計画を策定し、当該計画に従い、研修を実施している又は実施することが予定されている。</t>
    <rPh sb="0" eb="2">
      <t>ホウモン</t>
    </rPh>
    <rPh sb="2" eb="4">
      <t>カイゴ</t>
    </rPh>
    <rPh sb="4" eb="5">
      <t>イン</t>
    </rPh>
    <rPh sb="5" eb="6">
      <t>ナド</t>
    </rPh>
    <phoneticPr fontId="1"/>
  </si>
  <si>
    <t>①</t>
    <phoneticPr fontId="1"/>
  </si>
  <si>
    <t>②</t>
    <phoneticPr fontId="1"/>
  </si>
  <si>
    <t>サービス提供責任者ごとに研修計画を策定し、当該計画に従い、研修を実施している又は実施することが予定されている。</t>
    <rPh sb="4" eb="6">
      <t>テイキョウ</t>
    </rPh>
    <rPh sb="6" eb="9">
      <t>セキニンシャ</t>
    </rPh>
    <phoneticPr fontId="1"/>
  </si>
  <si>
    <t>訪問介護員等の技術指導等を目的とした会議を定期的に開催している。</t>
    <phoneticPr fontId="1"/>
  </si>
  <si>
    <t>③</t>
    <phoneticPr fontId="1"/>
  </si>
  <si>
    <t>サービス提供責任者と訪問介護員等との間の情報伝達及び報告体制を整備している。</t>
    <phoneticPr fontId="1"/>
  </si>
  <si>
    <t>④</t>
    <phoneticPr fontId="1"/>
  </si>
  <si>
    <t>訪問介護員等に対する健康診断の定期的な実施体制を整備している。</t>
    <phoneticPr fontId="1"/>
  </si>
  <si>
    <t>⑤</t>
    <phoneticPr fontId="1"/>
  </si>
  <si>
    <t>緊急時等における対応方法を利用者に明示している。</t>
    <phoneticPr fontId="1"/>
  </si>
  <si>
    <t>⑥</t>
    <phoneticPr fontId="1"/>
  </si>
  <si>
    <t>訪問介護員等のうち介護福祉士の占める割合が30％以上又は介護福祉士、実務者研修修了者並びに介護職員基礎研修課程修了者及び１級課程修了者の占める割合が50％以上である。</t>
    <rPh sb="0" eb="5">
      <t>ホウモンカイゴイン</t>
    </rPh>
    <rPh sb="5" eb="6">
      <t>トウ</t>
    </rPh>
    <rPh sb="9" eb="11">
      <t>カイゴ</t>
    </rPh>
    <rPh sb="11" eb="14">
      <t>フクシシ</t>
    </rPh>
    <rPh sb="15" eb="16">
      <t>シ</t>
    </rPh>
    <rPh sb="18" eb="20">
      <t>ワリアイ</t>
    </rPh>
    <rPh sb="24" eb="26">
      <t>イジョウ</t>
    </rPh>
    <rPh sb="26" eb="27">
      <t>マタ</t>
    </rPh>
    <rPh sb="28" eb="33">
      <t>カイゴフクシシ</t>
    </rPh>
    <phoneticPr fontId="1"/>
  </si>
  <si>
    <t>⑦</t>
    <phoneticPr fontId="1"/>
  </si>
  <si>
    <t>⑧</t>
    <phoneticPr fontId="1"/>
  </si>
  <si>
    <t>全てのサービス提供責任者が3年以上の実務経験を有する介護福祉士、又は5年以上の実務経験を有する実務者研修修了者若しくは介護職員基礎研修課程修了者若しくは1級課程修了者である。</t>
    <rPh sb="0" eb="1">
      <t>スベ</t>
    </rPh>
    <rPh sb="7" eb="9">
      <t>テイキョウ</t>
    </rPh>
    <rPh sb="9" eb="12">
      <t>セキニンシャ</t>
    </rPh>
    <rPh sb="14" eb="17">
      <t>ネンイジョウ</t>
    </rPh>
    <rPh sb="18" eb="20">
      <t>ジツム</t>
    </rPh>
    <rPh sb="20" eb="22">
      <t>ケイケン</t>
    </rPh>
    <rPh sb="23" eb="24">
      <t>ユウ</t>
    </rPh>
    <rPh sb="26" eb="28">
      <t>カイゴ</t>
    </rPh>
    <rPh sb="28" eb="31">
      <t>フクシシ</t>
    </rPh>
    <rPh sb="32" eb="33">
      <t>マタ</t>
    </rPh>
    <rPh sb="35" eb="38">
      <t>ネンイジョウ</t>
    </rPh>
    <rPh sb="39" eb="41">
      <t>ジツム</t>
    </rPh>
    <rPh sb="41" eb="43">
      <t>ケイケン</t>
    </rPh>
    <rPh sb="44" eb="45">
      <t>ユウ</t>
    </rPh>
    <rPh sb="47" eb="50">
      <t>ジツムシャ</t>
    </rPh>
    <rPh sb="50" eb="52">
      <t>ケンシュウ</t>
    </rPh>
    <rPh sb="52" eb="55">
      <t>シュウリョウシャ</t>
    </rPh>
    <rPh sb="55" eb="56">
      <t>モ</t>
    </rPh>
    <rPh sb="59" eb="63">
      <t>カイゴショクイン</t>
    </rPh>
    <rPh sb="63" eb="65">
      <t>キソ</t>
    </rPh>
    <rPh sb="65" eb="67">
      <t>ケンシュウ</t>
    </rPh>
    <rPh sb="67" eb="71">
      <t>カテイシュウリョウ</t>
    </rPh>
    <rPh sb="71" eb="72">
      <t>シャ</t>
    </rPh>
    <rPh sb="72" eb="73">
      <t>モ</t>
    </rPh>
    <rPh sb="77" eb="78">
      <t>キュウ</t>
    </rPh>
    <rPh sb="78" eb="80">
      <t>カテイ</t>
    </rPh>
    <rPh sb="80" eb="83">
      <t>シュウリョウシャ</t>
    </rPh>
    <phoneticPr fontId="1"/>
  </si>
  <si>
    <t>□該当</t>
  </si>
  <si>
    <t>人員基準により配置することとされているサービス提供責任者を常勤により配置し、かつ、基準を上回る数の常勤のサービス提供責任者を1人以上配置している（人員基準により配置することとされている常勤のサービス提供責任者が2人以下の事業所に限る）。</t>
    <phoneticPr fontId="1"/>
  </si>
  <si>
    <t>⑨</t>
    <phoneticPr fontId="1"/>
  </si>
  <si>
    <t>《特定事業所加算（Ⅰ）から（Ⅴ）の算定要件》</t>
    <rPh sb="1" eb="3">
      <t>トクテイ</t>
    </rPh>
    <rPh sb="3" eb="6">
      <t>ジギョウショ</t>
    </rPh>
    <rPh sb="6" eb="8">
      <t>カサン</t>
    </rPh>
    <rPh sb="17" eb="19">
      <t>サンテイ</t>
    </rPh>
    <rPh sb="19" eb="21">
      <t>ヨウケン</t>
    </rPh>
    <phoneticPr fontId="1"/>
  </si>
  <si>
    <t>訪問介護員等の総数のうち、勤続年数7年以上の者の占める割合が30％以上である。</t>
    <rPh sb="0" eb="5">
      <t>ホウモンカイゴイン</t>
    </rPh>
    <rPh sb="5" eb="6">
      <t>トウ</t>
    </rPh>
    <rPh sb="7" eb="9">
      <t>ソウスウ</t>
    </rPh>
    <rPh sb="13" eb="17">
      <t>キンゾクネンスウ</t>
    </rPh>
    <rPh sb="18" eb="21">
      <t>ネンイジョウ</t>
    </rPh>
    <rPh sb="22" eb="23">
      <t>モノ</t>
    </rPh>
    <rPh sb="24" eb="25">
      <t>シ</t>
    </rPh>
    <rPh sb="27" eb="29">
      <t>ワリアイ</t>
    </rPh>
    <rPh sb="33" eb="35">
      <t>イジョウ</t>
    </rPh>
    <phoneticPr fontId="1"/>
  </si>
  <si>
    <t>⑩</t>
    <phoneticPr fontId="1"/>
  </si>
  <si>
    <t>利用者の総数のうち、要介護4又は要介護5である者（Ⅳ算定の場合は要介護3である者を含む）、日常生活に支障をきたすおそれのある症状若しくは行動が認められることから介護を必要とする認知症である者並びにたんの吸引等が必要な者が占める割合が一定数以上である。
※（Ⅰ）・（Ⅲ）は20％以上、（Ⅳ）は60％以上</t>
    <phoneticPr fontId="1"/>
  </si>
  <si>
    <t>《体制要件》</t>
    <rPh sb="1" eb="3">
      <t>タイセイ</t>
    </rPh>
    <phoneticPr fontId="1"/>
  </si>
  <si>
    <t>《人材要件》</t>
    <rPh sb="1" eb="3">
      <t>ジンザイ</t>
    </rPh>
    <phoneticPr fontId="1"/>
  </si>
  <si>
    <t>《重度者対応要件》</t>
    <rPh sb="1" eb="3">
      <t>ジュウド</t>
    </rPh>
    <rPh sb="3" eb="4">
      <t>シャ</t>
    </rPh>
    <rPh sb="4" eb="6">
      <t>タイオウ</t>
    </rPh>
    <rPh sb="6" eb="8">
      <t>ヨウケン</t>
    </rPh>
    <phoneticPr fontId="1"/>
  </si>
  <si>
    <t>⑪</t>
    <phoneticPr fontId="1"/>
  </si>
  <si>
    <t>指定定期巡回・随時対応型訪問介護看護事業者の指定通知書の写し（指定済みの事業所のみ）</t>
    <rPh sb="0" eb="2">
      <t>シテイ</t>
    </rPh>
    <rPh sb="2" eb="4">
      <t>テイキ</t>
    </rPh>
    <rPh sb="4" eb="6">
      <t>ジュンカイ</t>
    </rPh>
    <rPh sb="7" eb="9">
      <t>ズイジ</t>
    </rPh>
    <rPh sb="9" eb="11">
      <t>タイオウ</t>
    </rPh>
    <rPh sb="11" eb="12">
      <t>ガタ</t>
    </rPh>
    <rPh sb="12" eb="14">
      <t>ホウモン</t>
    </rPh>
    <rPh sb="14" eb="16">
      <t>カイゴ</t>
    </rPh>
    <rPh sb="16" eb="18">
      <t>カンゴ</t>
    </rPh>
    <rPh sb="18" eb="21">
      <t>ジギョウシャ</t>
    </rPh>
    <rPh sb="22" eb="24">
      <t>シテイ</t>
    </rPh>
    <rPh sb="24" eb="27">
      <t>ツウチショ</t>
    </rPh>
    <rPh sb="28" eb="29">
      <t>ウツ</t>
    </rPh>
    <rPh sb="31" eb="33">
      <t>シテイ</t>
    </rPh>
    <rPh sb="33" eb="34">
      <t>ズ</t>
    </rPh>
    <rPh sb="36" eb="39">
      <t>ジギョウショ</t>
    </rPh>
    <phoneticPr fontId="1"/>
  </si>
  <si>
    <t>指定定期巡回・随時対応型訪問介護看護事業者の申請計画書（計画策定の事業所のみ）</t>
    <rPh sb="0" eb="2">
      <t>シテイ</t>
    </rPh>
    <rPh sb="2" eb="4">
      <t>テイキ</t>
    </rPh>
    <rPh sb="4" eb="6">
      <t>ジュンカイ</t>
    </rPh>
    <rPh sb="7" eb="9">
      <t>ズイジ</t>
    </rPh>
    <rPh sb="9" eb="11">
      <t>タイオウ</t>
    </rPh>
    <rPh sb="11" eb="12">
      <t>ガタ</t>
    </rPh>
    <rPh sb="12" eb="14">
      <t>ホウモン</t>
    </rPh>
    <rPh sb="14" eb="16">
      <t>カイゴ</t>
    </rPh>
    <rPh sb="16" eb="18">
      <t>カンゴ</t>
    </rPh>
    <rPh sb="18" eb="21">
      <t>ジギョウシャ</t>
    </rPh>
    <rPh sb="22" eb="24">
      <t>シンセイ</t>
    </rPh>
    <rPh sb="24" eb="27">
      <t>ケイカクショ</t>
    </rPh>
    <rPh sb="28" eb="30">
      <t>ケイカク</t>
    </rPh>
    <rPh sb="30" eb="32">
      <t>サクテイ</t>
    </rPh>
    <rPh sb="33" eb="36">
      <t>ジギョウショ</t>
    </rPh>
    <phoneticPr fontId="1"/>
  </si>
  <si>
    <t>・</t>
    <phoneticPr fontId="1"/>
  </si>
  <si>
    <t>※計画策定の場合の対象利用者は、要介護3～5の利用者に限る。</t>
    <phoneticPr fontId="1"/>
  </si>
  <si>
    <t>加算別添1－1－1</t>
    <rPh sb="0" eb="4">
      <t>カサンベッテン</t>
    </rPh>
    <phoneticPr fontId="1"/>
  </si>
  <si>
    <t>加算別添1－1－2</t>
    <phoneticPr fontId="1"/>
  </si>
  <si>
    <t>※（Ⅴ）は（Ⅲ）と併算定が可能。</t>
    <rPh sb="9" eb="10">
      <t>ヘイ</t>
    </rPh>
    <rPh sb="10" eb="12">
      <t>サンテイ</t>
    </rPh>
    <rPh sb="13" eb="15">
      <t>カノウ</t>
    </rPh>
    <phoneticPr fontId="1"/>
  </si>
  <si>
    <t>加算（Ⅳ）</t>
    <phoneticPr fontId="1"/>
  </si>
  <si>
    <t>実績が6か月以上ある事業所は①又は②、実績が6か月未満の事業所は、②により計算すること。</t>
    <rPh sb="5" eb="6">
      <t>ツキ</t>
    </rPh>
    <rPh sb="6" eb="8">
      <t>イジョウ</t>
    </rPh>
    <rPh sb="10" eb="13">
      <t>ジギョウショ</t>
    </rPh>
    <rPh sb="15" eb="16">
      <t>マタ</t>
    </rPh>
    <phoneticPr fontId="1"/>
  </si>
  <si>
    <t>加算（Ⅰ）又は（Ⅱ）【事業所内の介護福祉士数で計算する場合】</t>
    <rPh sb="0" eb="2">
      <t>カサン</t>
    </rPh>
    <rPh sb="5" eb="6">
      <t>マタ</t>
    </rPh>
    <rPh sb="11" eb="14">
      <t>ジギョウショ</t>
    </rPh>
    <rPh sb="14" eb="15">
      <t>ナイ</t>
    </rPh>
    <rPh sb="21" eb="22">
      <t>スウ</t>
    </rPh>
    <rPh sb="23" eb="25">
      <t>ケイサン</t>
    </rPh>
    <rPh sb="27" eb="29">
      <t>バアイ</t>
    </rPh>
    <phoneticPr fontId="1"/>
  </si>
  <si>
    <t>加算（Ⅰ）又は（Ⅱ）【事業所内の研修修了者等の数で計算する場合】</t>
    <rPh sb="16" eb="21">
      <t>ケンシュウシュウリョウモノ</t>
    </rPh>
    <rPh sb="21" eb="22">
      <t>トウ</t>
    </rPh>
    <phoneticPr fontId="1"/>
  </si>
  <si>
    <t>前年度又は前3月間における利用者の総数のうち、要介護4・5である者等の占める割合　20％以上</t>
    <rPh sb="0" eb="3">
      <t>ゼンネンド</t>
    </rPh>
    <rPh sb="3" eb="4">
      <t>マタ</t>
    </rPh>
    <rPh sb="5" eb="6">
      <t>ゼン</t>
    </rPh>
    <rPh sb="7" eb="8">
      <t>ツキ</t>
    </rPh>
    <rPh sb="8" eb="9">
      <t>カン</t>
    </rPh>
    <rPh sb="13" eb="16">
      <t>リヨウシャ</t>
    </rPh>
    <rPh sb="17" eb="19">
      <t>ソウスウ</t>
    </rPh>
    <rPh sb="23" eb="24">
      <t>ヨウ</t>
    </rPh>
    <rPh sb="24" eb="26">
      <t>カイゴ</t>
    </rPh>
    <rPh sb="32" eb="33">
      <t>モノ</t>
    </rPh>
    <rPh sb="33" eb="34">
      <t>トウ</t>
    </rPh>
    <rPh sb="35" eb="36">
      <t>シ</t>
    </rPh>
    <rPh sb="38" eb="40">
      <t>ワリアイ</t>
    </rPh>
    <rPh sb="44" eb="46">
      <t>イジョウ</t>
    </rPh>
    <phoneticPr fontId="1"/>
  </si>
  <si>
    <t>前年度又は前3月間における利用者の総数のうち、要介護3～5である者等の占める割合　60％以上</t>
    <rPh sb="0" eb="3">
      <t>ゼンネンド</t>
    </rPh>
    <rPh sb="3" eb="4">
      <t>マタ</t>
    </rPh>
    <rPh sb="5" eb="6">
      <t>ゼン</t>
    </rPh>
    <rPh sb="7" eb="8">
      <t>ツキ</t>
    </rPh>
    <rPh sb="8" eb="9">
      <t>カン</t>
    </rPh>
    <rPh sb="13" eb="16">
      <t>リヨウシャ</t>
    </rPh>
    <rPh sb="17" eb="19">
      <t>ソウスウ</t>
    </rPh>
    <rPh sb="23" eb="24">
      <t>ヨウ</t>
    </rPh>
    <rPh sb="24" eb="26">
      <t>カイゴ</t>
    </rPh>
    <rPh sb="32" eb="33">
      <t>モノ</t>
    </rPh>
    <rPh sb="33" eb="34">
      <t>トウ</t>
    </rPh>
    <rPh sb="35" eb="36">
      <t>シ</t>
    </rPh>
    <rPh sb="38" eb="40">
      <t>ワリアイ</t>
    </rPh>
    <rPh sb="44" eb="46">
      <t>イジョウ</t>
    </rPh>
    <phoneticPr fontId="1"/>
  </si>
  <si>
    <t>加算（Ⅰ）又は（Ⅱ）</t>
    <rPh sb="0" eb="2">
      <t>カサン</t>
    </rPh>
    <rPh sb="5" eb="6">
      <t>マタ</t>
    </rPh>
    <phoneticPr fontId="1"/>
  </si>
  <si>
    <t>②</t>
    <phoneticPr fontId="1"/>
  </si>
  <si>
    <t>利用者の総数のうち、日常生活に支障をきたすおそれのある症状又は行動が認められることから介護を必要とする認知症の者（日常生活自立度Ⅲ以上。以下「対象者」という。）の占める割合が50％以上である。</t>
    <rPh sb="0" eb="3">
      <t>リヨウシャ</t>
    </rPh>
    <rPh sb="4" eb="6">
      <t>ソウスウ</t>
    </rPh>
    <rPh sb="10" eb="12">
      <t>ニチジョウ</t>
    </rPh>
    <rPh sb="12" eb="14">
      <t>セイカツ</t>
    </rPh>
    <rPh sb="15" eb="17">
      <t>シショウ</t>
    </rPh>
    <rPh sb="27" eb="29">
      <t>ショウジョウ</t>
    </rPh>
    <rPh sb="29" eb="30">
      <t>マタ</t>
    </rPh>
    <rPh sb="31" eb="33">
      <t>コウドウ</t>
    </rPh>
    <rPh sb="34" eb="35">
      <t>ミト</t>
    </rPh>
    <rPh sb="43" eb="45">
      <t>カイゴ</t>
    </rPh>
    <rPh sb="46" eb="48">
      <t>ヒツヨウ</t>
    </rPh>
    <rPh sb="51" eb="53">
      <t>ニンチ</t>
    </rPh>
    <rPh sb="53" eb="54">
      <t>ショウ</t>
    </rPh>
    <rPh sb="55" eb="56">
      <t>モノ</t>
    </rPh>
    <rPh sb="57" eb="59">
      <t>ニチジョウ</t>
    </rPh>
    <rPh sb="59" eb="61">
      <t>セイカツ</t>
    </rPh>
    <rPh sb="61" eb="64">
      <t>ジリツド</t>
    </rPh>
    <rPh sb="65" eb="67">
      <t>イジョウ</t>
    </rPh>
    <rPh sb="68" eb="70">
      <t>イカ</t>
    </rPh>
    <rPh sb="71" eb="74">
      <t>タイショウシャ</t>
    </rPh>
    <rPh sb="81" eb="82">
      <t>シ</t>
    </rPh>
    <rPh sb="84" eb="86">
      <t>ワリアイ</t>
    </rPh>
    <rPh sb="90" eb="92">
      <t>イジョウ</t>
    </rPh>
    <phoneticPr fontId="1"/>
  </si>
  <si>
    <t>終了</t>
    <rPh sb="0" eb="2">
      <t>シュウリョウ</t>
    </rPh>
    <phoneticPr fontId="1"/>
  </si>
  <si>
    <t>―</t>
    <phoneticPr fontId="1"/>
  </si>
  <si>
    <t>―</t>
    <phoneticPr fontId="1"/>
  </si>
  <si>
    <t>加算別添1－1－1　特定事業所加算（人材要件）（⑦・⑨のいずれかに該当する場合）</t>
    <rPh sb="0" eb="2">
      <t>カサン</t>
    </rPh>
    <rPh sb="2" eb="4">
      <t>ベッテン</t>
    </rPh>
    <rPh sb="33" eb="35">
      <t>ガイトウ</t>
    </rPh>
    <rPh sb="37" eb="39">
      <t>バアイ</t>
    </rPh>
    <phoneticPr fontId="1"/>
  </si>
  <si>
    <t>月ごとに常勤換算における有資格者数等の割合を算定し、その数値により月平均を算定する。</t>
    <rPh sb="17" eb="18">
      <t>トウ</t>
    </rPh>
    <phoneticPr fontId="1"/>
  </si>
  <si>
    <t xml:space="preserve"> 届出日が属する月の前３か月について、月ごとに常勤換算における有資格者数等の割合を算定し、その数値により月平均を算定する。</t>
    <rPh sb="1" eb="3">
      <t>トドケデ</t>
    </rPh>
    <rPh sb="3" eb="4">
      <t>ヒ</t>
    </rPh>
    <rPh sb="5" eb="6">
      <t>ゾク</t>
    </rPh>
    <rPh sb="8" eb="9">
      <t>ツキ</t>
    </rPh>
    <rPh sb="10" eb="11">
      <t>マエ</t>
    </rPh>
    <rPh sb="13" eb="14">
      <t>ツキ</t>
    </rPh>
    <rPh sb="19" eb="20">
      <t>ツキ</t>
    </rPh>
    <rPh sb="23" eb="25">
      <t>ジョウキン</t>
    </rPh>
    <rPh sb="25" eb="27">
      <t>カンサン</t>
    </rPh>
    <rPh sb="31" eb="32">
      <t>ユウ</t>
    </rPh>
    <rPh sb="32" eb="35">
      <t>シカクシャ</t>
    </rPh>
    <rPh sb="35" eb="36">
      <t>カズ</t>
    </rPh>
    <rPh sb="36" eb="37">
      <t>トウ</t>
    </rPh>
    <rPh sb="38" eb="40">
      <t>ワリアイ</t>
    </rPh>
    <rPh sb="41" eb="43">
      <t>サンテイ</t>
    </rPh>
    <rPh sb="47" eb="49">
      <t>スウチ</t>
    </rPh>
    <rPh sb="52" eb="53">
      <t>ツキ</t>
    </rPh>
    <rPh sb="53" eb="55">
      <t>ヘイキン</t>
    </rPh>
    <rPh sb="56" eb="58">
      <t>サンテイ</t>
    </rPh>
    <phoneticPr fontId="1"/>
  </si>
  <si>
    <t>A</t>
    <phoneticPr fontId="1"/>
  </si>
  <si>
    <t>B</t>
    <phoneticPr fontId="1"/>
  </si>
  <si>
    <t>C</t>
    <phoneticPr fontId="1"/>
  </si>
  <si>
    <t>D</t>
    <phoneticPr fontId="1"/>
  </si>
  <si>
    <t>E</t>
    <phoneticPr fontId="1"/>
  </si>
  <si>
    <t>F</t>
    <phoneticPr fontId="1"/>
  </si>
  <si>
    <t>G</t>
    <phoneticPr fontId="1"/>
  </si>
  <si>
    <t>※1</t>
    <phoneticPr fontId="1"/>
  </si>
  <si>
    <t>※2</t>
    <phoneticPr fontId="1"/>
  </si>
  <si>
    <t>※3</t>
    <phoneticPr fontId="1"/>
  </si>
  <si>
    <t>※4</t>
    <phoneticPr fontId="1"/>
  </si>
  <si>
    <t>1０月</t>
    <rPh sb="2" eb="3">
      <t>ツキ</t>
    </rPh>
    <phoneticPr fontId="1"/>
  </si>
  <si>
    <t>11月</t>
    <rPh sb="2" eb="3">
      <t>ツキ</t>
    </rPh>
    <phoneticPr fontId="1"/>
  </si>
  <si>
    <t>1月</t>
    <rPh sb="1" eb="2">
      <t>ツキ</t>
    </rPh>
    <phoneticPr fontId="1"/>
  </si>
  <si>
    <t>12月</t>
    <rPh sb="2" eb="3">
      <t>ツキ</t>
    </rPh>
    <phoneticPr fontId="1"/>
  </si>
  <si>
    <t>2月</t>
    <rPh sb="1" eb="2">
      <t>ツキ</t>
    </rPh>
    <phoneticPr fontId="1"/>
  </si>
  <si>
    <t>3月</t>
    <rPh sb="1" eb="2">
      <t>ツキ</t>
    </rPh>
    <phoneticPr fontId="1"/>
  </si>
  <si>
    <t>4月</t>
    <rPh sb="1" eb="2">
      <t>ツキ</t>
    </rPh>
    <phoneticPr fontId="1"/>
  </si>
  <si>
    <t>5月</t>
    <rPh sb="1" eb="2">
      <t>ツキ</t>
    </rPh>
    <phoneticPr fontId="1"/>
  </si>
  <si>
    <t>要介護1～3の者の実人員又は訪問回数（認知症である者（※2）及び喀痰吸引等が必要である者（※3）を除く）</t>
    <phoneticPr fontId="1"/>
  </si>
  <si>
    <t>要介護4、5の者の実人員又は訪問回数</t>
    <phoneticPr fontId="1"/>
  </si>
  <si>
    <t>要介護1～3のうち、認知症である者（※2）の実人員又は訪問回数</t>
    <phoneticPr fontId="1"/>
  </si>
  <si>
    <t>要介護1～3のうち、喀痰吸引等が必要である者（※3）の実人員又は訪問回数</t>
    <phoneticPr fontId="1"/>
  </si>
  <si>
    <t>全利用者の実人員又は訪問回数（A＋B＋C＋D）</t>
    <phoneticPr fontId="1"/>
  </si>
  <si>
    <t>要介護4、5、認知症である者及び喀痰吸引等が必要である者の実人員又は訪問回数（B＋C＋D）</t>
    <phoneticPr fontId="1"/>
  </si>
  <si>
    <t>要介護4、5、認知症である者及び喀痰吸引等が必要である者の割合（F/E）</t>
    <phoneticPr fontId="1"/>
  </si>
  <si>
    <t>A</t>
    <phoneticPr fontId="1"/>
  </si>
  <si>
    <t>B</t>
    <phoneticPr fontId="1"/>
  </si>
  <si>
    <t>C</t>
    <phoneticPr fontId="1"/>
  </si>
  <si>
    <t>D</t>
    <phoneticPr fontId="1"/>
  </si>
  <si>
    <t>E</t>
    <phoneticPr fontId="1"/>
  </si>
  <si>
    <t>F</t>
    <phoneticPr fontId="1"/>
  </si>
  <si>
    <t>G</t>
    <phoneticPr fontId="1"/>
  </si>
  <si>
    <t>実績が6か月以上ある事業所は①又は②、実績が6か月未満の事業所は②により計算すること。</t>
    <rPh sb="5" eb="6">
      <t>ツキ</t>
    </rPh>
    <rPh sb="6" eb="8">
      <t>イジョウ</t>
    </rPh>
    <rPh sb="10" eb="13">
      <t>ジギョウショ</t>
    </rPh>
    <rPh sb="15" eb="16">
      <t>マタ</t>
    </rPh>
    <phoneticPr fontId="1"/>
  </si>
  <si>
    <t>要介護1・2の者の実人員又は訪問回数（認知症である者（※2）及び喀痰吸引等が必要である者（※3）を除く）</t>
    <phoneticPr fontId="1"/>
  </si>
  <si>
    <t>要介護3～5の者の実人員又は訪問回数</t>
    <phoneticPr fontId="1"/>
  </si>
  <si>
    <t>要介護1・2のうち、認知症である者（※2）の実人員又は訪問回数</t>
    <phoneticPr fontId="1"/>
  </si>
  <si>
    <t>要介護1・2のうち、喀痰吸引等が必要である者（※3）の実人員又は訪問回数</t>
    <phoneticPr fontId="1"/>
  </si>
  <si>
    <t>要介護3～5、認知症である者及び喀痰吸引等が必要である者の実人員又は訪問回数（B＋C＋D）</t>
    <phoneticPr fontId="1"/>
  </si>
  <si>
    <t>要介護3～5、認知症である者及び喀痰吸引等が必要である者の割合（F/E）</t>
    <phoneticPr fontId="1"/>
  </si>
  <si>
    <t>特定事業所加算に係る届出書（訪問介護)</t>
    <rPh sb="0" eb="2">
      <t>トクテイ</t>
    </rPh>
    <rPh sb="2" eb="5">
      <t>ジギョウショ</t>
    </rPh>
    <rPh sb="5" eb="7">
      <t>カサン</t>
    </rPh>
    <rPh sb="8" eb="9">
      <t>カカ</t>
    </rPh>
    <rPh sb="10" eb="13">
      <t>トドケデショ</t>
    </rPh>
    <rPh sb="14" eb="16">
      <t>ホウモン</t>
    </rPh>
    <rPh sb="16" eb="18">
      <t>カイゴ</t>
    </rPh>
    <phoneticPr fontId="1"/>
  </si>
  <si>
    <t>認知症介護に係る専門的な研修（認知症介護実践リーダー研修等）を修了している者を、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t>
    <rPh sb="0" eb="2">
      <t>ニンチ</t>
    </rPh>
    <rPh sb="2" eb="3">
      <t>ショウ</t>
    </rPh>
    <rPh sb="3" eb="5">
      <t>カイゴ</t>
    </rPh>
    <rPh sb="6" eb="7">
      <t>カカ</t>
    </rPh>
    <rPh sb="8" eb="11">
      <t>センモンテキ</t>
    </rPh>
    <rPh sb="12" eb="14">
      <t>ケンシュウ</t>
    </rPh>
    <rPh sb="15" eb="17">
      <t>ニンチ</t>
    </rPh>
    <rPh sb="17" eb="18">
      <t>ショウ</t>
    </rPh>
    <rPh sb="18" eb="20">
      <t>カイゴ</t>
    </rPh>
    <rPh sb="20" eb="22">
      <t>ジッセン</t>
    </rPh>
    <rPh sb="26" eb="28">
      <t>ケンシュウ</t>
    </rPh>
    <rPh sb="28" eb="29">
      <t>トウ</t>
    </rPh>
    <rPh sb="31" eb="33">
      <t>シュウリョウ</t>
    </rPh>
    <rPh sb="37" eb="38">
      <t>モノ</t>
    </rPh>
    <rPh sb="40" eb="43">
      <t>タイショウシャ</t>
    </rPh>
    <rPh sb="44" eb="45">
      <t>カズ</t>
    </rPh>
    <rPh sb="48" eb="49">
      <t>ニン</t>
    </rPh>
    <rPh sb="49" eb="51">
      <t>ミマン</t>
    </rPh>
    <rPh sb="54" eb="56">
      <t>バアイ</t>
    </rPh>
    <rPh sb="63" eb="65">
      <t>イジョウ</t>
    </rPh>
    <rPh sb="66" eb="68">
      <t>トウガイ</t>
    </rPh>
    <rPh sb="68" eb="71">
      <t>タイショウシャ</t>
    </rPh>
    <rPh sb="72" eb="73">
      <t>カズ</t>
    </rPh>
    <rPh sb="76" eb="79">
      <t>ニンイジョウ</t>
    </rPh>
    <rPh sb="82" eb="84">
      <t>バアイ</t>
    </rPh>
    <rPh sb="93" eb="95">
      <t>トウガイ</t>
    </rPh>
    <rPh sb="95" eb="98">
      <t>タイショウシャ</t>
    </rPh>
    <rPh sb="99" eb="100">
      <t>カズ</t>
    </rPh>
    <rPh sb="104" eb="105">
      <t>コ</t>
    </rPh>
    <rPh sb="109" eb="110">
      <t>マタ</t>
    </rPh>
    <rPh sb="113" eb="115">
      <t>ハスウ</t>
    </rPh>
    <rPh sb="116" eb="117">
      <t>マ</t>
    </rPh>
    <rPh sb="123" eb="124">
      <t>クワ</t>
    </rPh>
    <rPh sb="126" eb="127">
      <t>エ</t>
    </rPh>
    <rPh sb="128" eb="129">
      <t>カズ</t>
    </rPh>
    <rPh sb="129" eb="131">
      <t>イジョウ</t>
    </rPh>
    <rPh sb="131" eb="133">
      <t>ハイチ</t>
    </rPh>
    <rPh sb="141" eb="144">
      <t>センモンテキ</t>
    </rPh>
    <rPh sb="145" eb="147">
      <t>ニンチ</t>
    </rPh>
    <rPh sb="147" eb="148">
      <t>ショウ</t>
    </rPh>
    <rPh sb="151" eb="153">
      <t>ジッシ</t>
    </rPh>
    <phoneticPr fontId="1"/>
  </si>
  <si>
    <t>認知症介護の指導に係る専門的な研修（認知症介護指導者養成研修等）を修了している者を1名以上配置し、事業所全体の認知症ケアの指導等を実施している。</t>
    <rPh sb="0" eb="2">
      <t>ニンチ</t>
    </rPh>
    <rPh sb="2" eb="3">
      <t>ショウ</t>
    </rPh>
    <rPh sb="3" eb="5">
      <t>カイゴ</t>
    </rPh>
    <rPh sb="6" eb="8">
      <t>シドウ</t>
    </rPh>
    <rPh sb="9" eb="10">
      <t>カカ</t>
    </rPh>
    <rPh sb="11" eb="14">
      <t>センモンテキ</t>
    </rPh>
    <rPh sb="15" eb="17">
      <t>ケンシュウ</t>
    </rPh>
    <rPh sb="18" eb="20">
      <t>ニンチ</t>
    </rPh>
    <rPh sb="20" eb="21">
      <t>ショウ</t>
    </rPh>
    <rPh sb="21" eb="23">
      <t>カイゴ</t>
    </rPh>
    <rPh sb="23" eb="26">
      <t>シドウシャ</t>
    </rPh>
    <rPh sb="26" eb="28">
      <t>ヨウセイ</t>
    </rPh>
    <rPh sb="28" eb="30">
      <t>ケンシュウ</t>
    </rPh>
    <rPh sb="30" eb="31">
      <t>トウ</t>
    </rPh>
    <rPh sb="33" eb="35">
      <t>シュウリョウ</t>
    </rPh>
    <rPh sb="39" eb="40">
      <t>モノ</t>
    </rPh>
    <rPh sb="42" eb="45">
      <t>メイイジョウ</t>
    </rPh>
    <rPh sb="45" eb="47">
      <t>ハイチ</t>
    </rPh>
    <rPh sb="49" eb="52">
      <t>ジギョウショ</t>
    </rPh>
    <rPh sb="52" eb="54">
      <t>ゼンタイ</t>
    </rPh>
    <rPh sb="55" eb="57">
      <t>ニンチ</t>
    </rPh>
    <rPh sb="57" eb="58">
      <t>ショウ</t>
    </rPh>
    <rPh sb="61" eb="64">
      <t>シドウトウ</t>
    </rPh>
    <rPh sb="65" eb="67">
      <t>ジッシ</t>
    </rPh>
    <phoneticPr fontId="1"/>
  </si>
  <si>
    <t>訪問介護員等の経歴書（加算適用月の1日に従事予定者分）（参考様式2）（⑨に該当する場合）</t>
    <rPh sb="0" eb="2">
      <t>ホウモン</t>
    </rPh>
    <rPh sb="2" eb="4">
      <t>カイゴ</t>
    </rPh>
    <rPh sb="4" eb="5">
      <t>イン</t>
    </rPh>
    <rPh sb="5" eb="6">
      <t>トウ</t>
    </rPh>
    <rPh sb="7" eb="10">
      <t>ケイレキショ</t>
    </rPh>
    <rPh sb="28" eb="32">
      <t>サンコウヨウシキ</t>
    </rPh>
    <phoneticPr fontId="1"/>
  </si>
  <si>
    <t>サービス提供責任者の経歴書（加算適用月の1日に従事予定者分）（参考様式2）（⑧・⑩のいずれかに該当する場合）</t>
    <rPh sb="10" eb="13">
      <t>ケイレキショ</t>
    </rPh>
    <rPh sb="31" eb="35">
      <t>サンコウヨウシキ</t>
    </rPh>
    <phoneticPr fontId="1"/>
  </si>
  <si>
    <t>資格証の写し（加算適用月の1日に従事予定者分）（人材要件に該当する場合）</t>
    <rPh sb="24" eb="26">
      <t>ジンザイ</t>
    </rPh>
    <rPh sb="26" eb="28">
      <t>ヨウケン</t>
    </rPh>
    <phoneticPr fontId="1"/>
  </si>
  <si>
    <t>・</t>
    <phoneticPr fontId="1"/>
  </si>
  <si>
    <t>計算の対象期間最終月の勤務表（⑦・⑨のいずれかに該当する場合）</t>
    <rPh sb="0" eb="2">
      <t>ケイサン</t>
    </rPh>
    <rPh sb="3" eb="5">
      <t>タイショウ</t>
    </rPh>
    <rPh sb="5" eb="7">
      <t>キカン</t>
    </rPh>
    <rPh sb="7" eb="9">
      <t>サイシュウ</t>
    </rPh>
    <rPh sb="9" eb="10">
      <t>ヅキ</t>
    </rPh>
    <rPh sb="11" eb="13">
      <t>キンム</t>
    </rPh>
    <rPh sb="13" eb="14">
      <t>ヒョウ</t>
    </rPh>
    <phoneticPr fontId="1"/>
  </si>
  <si>
    <t>登録喀痰吸引等事業者の登録通知書の写し（⑪に該当する場合）</t>
    <phoneticPr fontId="1"/>
  </si>
  <si>
    <t>加算別添1－1－2　特定事業所加算（重度対応要件）（⑪に該当する場合）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</si>
</sst>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41">
    <font>
      <sz val="11"/>
      <name val="ＭＳ Ｐゴシック"/>
      <family val="3"/>
      <charset val="128"/>
    </font>
    <font>
      <sz val="6"/>
      <name val="ＭＳ Ｐゴシック"/>
      <family val="3"/>
      <charset val="128"/>
    </font>
    <font>
      <sz val="6"/>
      <name val="ＭＳ Ｐ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丸ｺﾞｼｯｸM-PRO"/>
      <family val="3"/>
      <charset val="128"/>
    </font>
    <font>
      <sz val="16"/>
      <name val="HG丸ｺﾞｼｯｸM-PRO"/>
      <family val="3"/>
      <charset val="128"/>
    </font>
    <font>
      <sz val="11"/>
      <color rgb="FFFF0000"/>
      <name val="HG丸ｺﾞｼｯｸM-PRO"/>
      <family val="3"/>
      <charset val="128"/>
    </font>
    <font>
      <sz val="10"/>
      <name val="HG丸ｺﾞｼｯｸM-PRO"/>
      <family val="3"/>
      <charset val="128"/>
    </font>
    <font>
      <sz val="14"/>
      <name val="HG丸ｺﾞｼｯｸM-PRO"/>
      <family val="3"/>
      <charset val="128"/>
    </font>
    <font>
      <b/>
      <sz val="14"/>
      <name val="HG丸ｺﾞｼｯｸM-PRO"/>
      <family val="3"/>
      <charset val="128"/>
    </font>
    <font>
      <sz val="9"/>
      <name val="HG丸ｺﾞｼｯｸM-PRO"/>
      <family val="3"/>
      <charset val="128"/>
    </font>
    <font>
      <b/>
      <sz val="18"/>
      <name val="HG丸ｺﾞｼｯｸM-PRO"/>
      <family val="3"/>
      <charset val="128"/>
    </font>
    <font>
      <sz val="18"/>
      <name val="HG丸ｺﾞｼｯｸM-PRO"/>
      <family val="3"/>
      <charset val="128"/>
    </font>
    <font>
      <b/>
      <sz val="11"/>
      <name val="HG丸ｺﾞｼｯｸM-PRO"/>
      <family val="3"/>
      <charset val="128"/>
    </font>
    <font>
      <b/>
      <sz val="10"/>
      <name val="HG丸ｺﾞｼｯｸM-PRO"/>
      <family val="3"/>
      <charset val="128"/>
    </font>
    <font>
      <b/>
      <sz val="12"/>
      <name val="HG丸ｺﾞｼｯｸM-PRO"/>
      <family val="3"/>
      <charset val="128"/>
    </font>
    <font>
      <b/>
      <sz val="9"/>
      <name val="HG丸ｺﾞｼｯｸM-PRO"/>
      <family val="3"/>
      <charset val="128"/>
    </font>
    <font>
      <b/>
      <u/>
      <sz val="11"/>
      <name val="HG丸ｺﾞｼｯｸM-PRO"/>
      <family val="3"/>
      <charset val="128"/>
    </font>
    <font>
      <sz val="8"/>
      <color rgb="FFFF0000"/>
      <name val="HG丸ｺﾞｼｯｸM-PRO"/>
      <family val="3"/>
      <charset val="128"/>
    </font>
    <font>
      <b/>
      <sz val="14"/>
      <name val="ＭＳ Ｐゴシック"/>
      <family val="3"/>
      <charset val="128"/>
    </font>
    <font>
      <sz val="14"/>
      <name val="ＭＳ Ｐゴシック"/>
      <family val="3"/>
      <charset val="128"/>
    </font>
    <font>
      <b/>
      <sz val="10"/>
      <color indexed="81"/>
      <name val="ＭＳ Ｐゴシック"/>
      <family val="3"/>
      <charset val="128"/>
    </font>
    <font>
      <sz val="12"/>
      <name val="HG丸ｺﾞｼｯｸM-PRO"/>
      <family val="3"/>
      <charset val="128"/>
    </font>
    <font>
      <u/>
      <sz val="10"/>
      <name val="HG丸ｺﾞｼｯｸM-PRO"/>
      <family val="3"/>
      <charset val="128"/>
    </font>
  </fonts>
  <fills count="3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indexed="9"/>
        <bgColor indexed="64"/>
      </patternFill>
    </fill>
    <fill>
      <patternFill patternType="solid">
        <fgColor indexed="13"/>
        <bgColor indexed="64"/>
      </patternFill>
    </fill>
    <fill>
      <patternFill patternType="solid">
        <fgColor theme="5" tint="0.59999389629810485"/>
        <bgColor indexed="64"/>
      </patternFill>
    </fill>
    <fill>
      <patternFill patternType="solid">
        <fgColor theme="0"/>
        <bgColor indexed="64"/>
      </patternFill>
    </fill>
  </fills>
  <borders count="94">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style="double">
        <color indexed="64"/>
      </left>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s>
  <cellStyleXfs count="45">
    <xf numFmtId="0" fontId="0" fillId="0" borderId="0"/>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13" applyNumberFormat="0" applyAlignment="0" applyProtection="0">
      <alignment vertical="center"/>
    </xf>
    <xf numFmtId="0" fontId="8" fillId="29" borderId="0" applyNumberFormat="0" applyBorder="0" applyAlignment="0" applyProtection="0">
      <alignment vertical="center"/>
    </xf>
    <xf numFmtId="0" fontId="3" fillId="2" borderId="14" applyNumberFormat="0" applyFont="0" applyAlignment="0" applyProtection="0">
      <alignment vertical="center"/>
    </xf>
    <xf numFmtId="0" fontId="9" fillId="0" borderId="15" applyNumberFormat="0" applyFill="0" applyAlignment="0" applyProtection="0">
      <alignment vertical="center"/>
    </xf>
    <xf numFmtId="0" fontId="10" fillId="30" borderId="0" applyNumberFormat="0" applyBorder="0" applyAlignment="0" applyProtection="0">
      <alignment vertical="center"/>
    </xf>
    <xf numFmtId="0" fontId="11" fillId="31" borderId="16" applyNumberFormat="0" applyAlignment="0" applyProtection="0">
      <alignment vertical="center"/>
    </xf>
    <xf numFmtId="0" fontId="12" fillId="0" borderId="0" applyNumberFormat="0" applyFill="0" applyBorder="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5" fillId="0" borderId="19" applyNumberFormat="0" applyFill="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31" borderId="21" applyNumberFormat="0" applyAlignment="0" applyProtection="0">
      <alignment vertical="center"/>
    </xf>
    <xf numFmtId="0" fontId="18" fillId="0" borderId="0" applyNumberFormat="0" applyFill="0" applyBorder="0" applyAlignment="0" applyProtection="0">
      <alignment vertical="center"/>
    </xf>
    <xf numFmtId="0" fontId="19" fillId="3" borderId="16" applyNumberFormat="0" applyAlignment="0" applyProtection="0">
      <alignment vertical="center"/>
    </xf>
    <xf numFmtId="0" fontId="20" fillId="32" borderId="0" applyNumberFormat="0" applyBorder="0" applyAlignment="0" applyProtection="0">
      <alignment vertical="center"/>
    </xf>
    <xf numFmtId="0" fontId="3" fillId="0" borderId="0">
      <alignment vertical="center"/>
    </xf>
    <xf numFmtId="9" fontId="3" fillId="0" borderId="0" applyFont="0" applyFill="0" applyBorder="0" applyAlignment="0" applyProtection="0"/>
    <xf numFmtId="0" fontId="3" fillId="0" borderId="0">
      <alignment vertical="center"/>
    </xf>
  </cellStyleXfs>
  <cellXfs count="390">
    <xf numFmtId="0" fontId="0" fillId="0" borderId="0" xfId="0" applyAlignment="1"/>
    <xf numFmtId="0" fontId="21" fillId="0" borderId="0" xfId="0" applyFont="1" applyAlignment="1"/>
    <xf numFmtId="0" fontId="22" fillId="0" borderId="0" xfId="0" applyFont="1" applyAlignment="1"/>
    <xf numFmtId="0" fontId="21" fillId="0" borderId="1" xfId="0" applyFont="1" applyBorder="1" applyAlignment="1">
      <alignment vertical="center" shrinkToFit="1"/>
    </xf>
    <xf numFmtId="0" fontId="21" fillId="0" borderId="0" xfId="0" applyFont="1" applyBorder="1" applyAlignment="1">
      <alignment horizontal="center" vertical="center" shrinkToFit="1"/>
    </xf>
    <xf numFmtId="0" fontId="21" fillId="0" borderId="0" xfId="0" applyFont="1" applyBorder="1" applyAlignment="1">
      <alignment horizontal="center" vertical="center"/>
    </xf>
    <xf numFmtId="0" fontId="21" fillId="0" borderId="0" xfId="0" applyFont="1" applyAlignment="1">
      <alignment vertical="center"/>
    </xf>
    <xf numFmtId="0" fontId="21" fillId="33" borderId="9" xfId="0" applyFont="1" applyFill="1" applyBorder="1" applyAlignment="1">
      <alignment vertical="center"/>
    </xf>
    <xf numFmtId="0" fontId="23" fillId="0" borderId="0" xfId="0" applyFont="1" applyAlignment="1"/>
    <xf numFmtId="0" fontId="23" fillId="0" borderId="1" xfId="0" applyFont="1" applyBorder="1" applyAlignment="1">
      <alignment vertical="center"/>
    </xf>
    <xf numFmtId="0" fontId="23" fillId="0" borderId="3" xfId="0" applyFont="1" applyBorder="1" applyAlignment="1"/>
    <xf numFmtId="0" fontId="21" fillId="0" borderId="0" xfId="0" applyFont="1" applyBorder="1" applyAlignment="1"/>
    <xf numFmtId="0" fontId="21" fillId="0" borderId="0" xfId="0" applyFont="1" applyBorder="1" applyAlignment="1">
      <alignment vertical="center" shrinkToFit="1"/>
    </xf>
    <xf numFmtId="0" fontId="21" fillId="0" borderId="0" xfId="0" applyFont="1" applyBorder="1" applyAlignment="1">
      <alignment vertical="center"/>
    </xf>
    <xf numFmtId="0" fontId="21" fillId="0" borderId="0" xfId="0" applyFont="1" applyFill="1" applyAlignment="1"/>
    <xf numFmtId="0" fontId="21" fillId="0" borderId="0" xfId="0" applyFont="1" applyFill="1" applyAlignment="1">
      <alignment vertical="center"/>
    </xf>
    <xf numFmtId="0" fontId="21" fillId="34" borderId="0" xfId="0" applyFont="1" applyFill="1" applyAlignment="1"/>
    <xf numFmtId="0" fontId="21" fillId="0" borderId="0" xfId="0" applyFont="1" applyFill="1" applyBorder="1" applyAlignment="1"/>
    <xf numFmtId="0" fontId="30" fillId="0" borderId="0" xfId="0" applyFont="1" applyFill="1" applyBorder="1" applyAlignment="1">
      <alignment horizontal="left" vertical="center" wrapText="1" shrinkToFit="1"/>
    </xf>
    <xf numFmtId="0" fontId="30" fillId="0" borderId="0" xfId="0" applyFont="1" applyFill="1" applyAlignment="1">
      <alignment horizontal="center" vertical="center"/>
    </xf>
    <xf numFmtId="0" fontId="30" fillId="0" borderId="0" xfId="0" applyFont="1" applyFill="1" applyAlignment="1">
      <alignment horizontal="left" vertical="center" wrapText="1"/>
    </xf>
    <xf numFmtId="0" fontId="21" fillId="0" borderId="0" xfId="0" applyFont="1" applyFill="1" applyAlignment="1">
      <alignment horizontal="left" vertical="center" wrapText="1"/>
    </xf>
    <xf numFmtId="0" fontId="24" fillId="34" borderId="0" xfId="0" applyFont="1" applyFill="1" applyAlignment="1"/>
    <xf numFmtId="0" fontId="30" fillId="34" borderId="0" xfId="0" applyFont="1" applyFill="1" applyBorder="1" applyAlignment="1">
      <alignment horizontal="right" vertical="center"/>
    </xf>
    <xf numFmtId="0" fontId="31" fillId="34" borderId="0" xfId="0" applyFont="1" applyFill="1" applyBorder="1" applyAlignment="1">
      <alignment vertical="center"/>
    </xf>
    <xf numFmtId="0" fontId="31" fillId="34" borderId="0" xfId="0" applyFont="1" applyFill="1" applyBorder="1" applyAlignment="1">
      <alignment horizontal="left" vertical="top" wrapText="1"/>
    </xf>
    <xf numFmtId="0" fontId="21" fillId="34" borderId="23" xfId="0" applyFont="1" applyFill="1" applyBorder="1" applyAlignment="1"/>
    <xf numFmtId="0" fontId="21" fillId="34" borderId="24" xfId="0" applyFont="1" applyFill="1" applyBorder="1" applyAlignment="1"/>
    <xf numFmtId="0" fontId="21" fillId="34" borderId="25" xfId="0" applyFont="1" applyFill="1" applyBorder="1" applyAlignment="1">
      <alignment horizontal="right" vertical="center"/>
    </xf>
    <xf numFmtId="0" fontId="21" fillId="34" borderId="26" xfId="0" applyFont="1" applyFill="1" applyBorder="1" applyAlignment="1">
      <alignment horizontal="right" vertical="center"/>
    </xf>
    <xf numFmtId="0" fontId="21" fillId="34" borderId="27" xfId="0" applyFont="1" applyFill="1" applyBorder="1" applyAlignment="1">
      <alignment horizontal="right" vertical="center"/>
    </xf>
    <xf numFmtId="0" fontId="21" fillId="34" borderId="28" xfId="0" applyFont="1" applyFill="1" applyBorder="1" applyAlignment="1">
      <alignment horizontal="right" vertical="center"/>
    </xf>
    <xf numFmtId="0" fontId="21" fillId="34" borderId="0" xfId="0" applyFont="1" applyFill="1" applyBorder="1" applyAlignment="1">
      <alignment horizontal="center" vertical="center" wrapText="1"/>
    </xf>
    <xf numFmtId="0" fontId="21" fillId="34" borderId="0" xfId="0" applyFont="1" applyFill="1" applyBorder="1" applyAlignment="1">
      <alignment vertical="center"/>
    </xf>
    <xf numFmtId="0" fontId="21" fillId="34" borderId="30" xfId="0" applyFont="1" applyFill="1" applyBorder="1" applyAlignment="1">
      <alignment horizontal="distributed" vertical="center" shrinkToFit="1"/>
    </xf>
    <xf numFmtId="0" fontId="21" fillId="33" borderId="31" xfId="0" applyFont="1" applyFill="1" applyBorder="1" applyAlignment="1">
      <alignment vertical="center"/>
    </xf>
    <xf numFmtId="0" fontId="21" fillId="33" borderId="32" xfId="0" applyFont="1" applyFill="1" applyBorder="1" applyAlignment="1">
      <alignment vertical="center"/>
    </xf>
    <xf numFmtId="0" fontId="21" fillId="33" borderId="33" xfId="0" applyFont="1" applyFill="1" applyBorder="1" applyAlignment="1">
      <alignment vertical="center"/>
    </xf>
    <xf numFmtId="0" fontId="21" fillId="34" borderId="34" xfId="0" applyFont="1" applyFill="1" applyBorder="1" applyAlignment="1">
      <alignment vertical="center"/>
    </xf>
    <xf numFmtId="0" fontId="21" fillId="34" borderId="36" xfId="0" applyFont="1" applyFill="1" applyBorder="1" applyAlignment="1">
      <alignment horizontal="distributed" vertical="center" shrinkToFit="1"/>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34" borderId="37" xfId="0" applyFont="1" applyFill="1" applyBorder="1" applyAlignment="1">
      <alignment vertical="center"/>
    </xf>
    <xf numFmtId="0" fontId="21" fillId="34" borderId="38" xfId="0" applyFont="1" applyFill="1" applyBorder="1" applyAlignment="1">
      <alignment horizontal="distributed" vertical="center" shrinkToFit="1"/>
    </xf>
    <xf numFmtId="0" fontId="21" fillId="33" borderId="39" xfId="0" applyFont="1" applyFill="1" applyBorder="1" applyAlignment="1">
      <alignment vertical="center"/>
    </xf>
    <xf numFmtId="0" fontId="21" fillId="33" borderId="40" xfId="0" applyFont="1" applyFill="1" applyBorder="1" applyAlignment="1">
      <alignment vertical="center"/>
    </xf>
    <xf numFmtId="0" fontId="21" fillId="33" borderId="41" xfId="0" applyFont="1" applyFill="1" applyBorder="1" applyAlignment="1">
      <alignment vertical="center"/>
    </xf>
    <xf numFmtId="0" fontId="21" fillId="34" borderId="42" xfId="0" applyFont="1" applyFill="1" applyBorder="1" applyAlignment="1">
      <alignment vertical="center"/>
    </xf>
    <xf numFmtId="176" fontId="21" fillId="35" borderId="43" xfId="0" applyNumberFormat="1" applyFont="1" applyFill="1" applyBorder="1" applyAlignment="1">
      <alignment vertical="center"/>
    </xf>
    <xf numFmtId="0" fontId="21" fillId="34" borderId="46" xfId="0" applyFont="1" applyFill="1" applyBorder="1" applyAlignment="1">
      <alignment horizontal="distributed" vertical="center" shrinkToFit="1"/>
    </xf>
    <xf numFmtId="0" fontId="21" fillId="34" borderId="47" xfId="0" applyFont="1" applyFill="1" applyBorder="1" applyAlignment="1">
      <alignment vertical="center"/>
    </xf>
    <xf numFmtId="0" fontId="21" fillId="36" borderId="49" xfId="0" applyFont="1" applyFill="1" applyBorder="1" applyAlignment="1">
      <alignment horizontal="center" vertical="center"/>
    </xf>
    <xf numFmtId="0" fontId="21" fillId="34" borderId="0" xfId="0" applyFont="1" applyFill="1" applyAlignment="1">
      <alignment vertical="center"/>
    </xf>
    <xf numFmtId="0" fontId="30" fillId="34" borderId="0" xfId="0" applyFont="1" applyFill="1" applyBorder="1" applyAlignment="1">
      <alignment vertical="center"/>
    </xf>
    <xf numFmtId="177" fontId="21" fillId="34" borderId="0" xfId="43" applyNumberFormat="1" applyFont="1" applyFill="1" applyBorder="1" applyAlignment="1">
      <alignment vertical="center"/>
    </xf>
    <xf numFmtId="10" fontId="21" fillId="34" borderId="0" xfId="43" applyNumberFormat="1" applyFont="1" applyFill="1" applyBorder="1" applyAlignment="1">
      <alignment vertical="center"/>
    </xf>
    <xf numFmtId="0" fontId="30" fillId="34" borderId="0" xfId="0" applyFont="1" applyFill="1" applyAlignment="1">
      <alignment horizontal="right" vertical="center"/>
    </xf>
    <xf numFmtId="0" fontId="30" fillId="34" borderId="0" xfId="0" applyFont="1" applyFill="1" applyAlignment="1">
      <alignment horizontal="left" vertical="center" indent="1"/>
    </xf>
    <xf numFmtId="0" fontId="21" fillId="33" borderId="25" xfId="0" applyFont="1" applyFill="1" applyBorder="1" applyAlignment="1">
      <alignment horizontal="right" vertical="center"/>
    </xf>
    <xf numFmtId="0" fontId="21" fillId="33" borderId="26" xfId="0" applyFont="1" applyFill="1" applyBorder="1" applyAlignment="1">
      <alignment horizontal="right" vertical="center"/>
    </xf>
    <xf numFmtId="0" fontId="21" fillId="33" borderId="28" xfId="0" applyFont="1" applyFill="1" applyBorder="1" applyAlignment="1">
      <alignment horizontal="right" vertical="center"/>
    </xf>
    <xf numFmtId="0" fontId="21" fillId="33" borderId="30" xfId="0" applyFont="1" applyFill="1" applyBorder="1" applyAlignment="1">
      <alignment vertical="center"/>
    </xf>
    <xf numFmtId="0" fontId="21" fillId="33" borderId="36" xfId="0" applyFont="1" applyFill="1" applyBorder="1" applyAlignment="1">
      <alignment vertical="center"/>
    </xf>
    <xf numFmtId="0" fontId="21" fillId="33" borderId="46" xfId="0" applyFont="1" applyFill="1" applyBorder="1" applyAlignment="1">
      <alignment vertical="center"/>
    </xf>
    <xf numFmtId="10" fontId="21" fillId="36" borderId="51" xfId="43" applyNumberFormat="1" applyFont="1" applyFill="1" applyBorder="1" applyAlignment="1">
      <alignment vertical="center"/>
    </xf>
    <xf numFmtId="0" fontId="30" fillId="0" borderId="0" xfId="0" applyFont="1" applyFill="1" applyAlignment="1"/>
    <xf numFmtId="0" fontId="25" fillId="0" borderId="0" xfId="0" applyFont="1" applyFill="1" applyAlignment="1">
      <alignment vertical="center"/>
    </xf>
    <xf numFmtId="0" fontId="26" fillId="0" borderId="0" xfId="0" applyFont="1" applyFill="1" applyBorder="1" applyAlignment="1">
      <alignment horizontal="center" vertical="center" wrapText="1" shrinkToFit="1"/>
    </xf>
    <xf numFmtId="0" fontId="26" fillId="0" borderId="0" xfId="0" applyFont="1" applyFill="1" applyAlignment="1">
      <alignment horizontal="center" vertical="center"/>
    </xf>
    <xf numFmtId="0" fontId="26" fillId="0" borderId="0" xfId="0" applyFont="1" applyFill="1" applyAlignment="1">
      <alignment horizontal="left" vertical="center" wrapText="1"/>
    </xf>
    <xf numFmtId="0" fontId="25" fillId="0" borderId="0" xfId="0" applyFont="1" applyFill="1" applyAlignment="1">
      <alignment horizontal="left" vertical="center" wrapText="1"/>
    </xf>
    <xf numFmtId="0" fontId="25" fillId="0" borderId="0" xfId="0" applyFont="1" applyFill="1" applyAlignment="1">
      <alignment horizontal="left" vertical="top"/>
    </xf>
    <xf numFmtId="0" fontId="25" fillId="0" borderId="0" xfId="0" applyFont="1" applyFill="1" applyAlignment="1">
      <alignment vertical="top"/>
    </xf>
    <xf numFmtId="0" fontId="32" fillId="0" borderId="0" xfId="0" applyFont="1" applyFill="1" applyBorder="1" applyAlignment="1">
      <alignment horizontal="right" vertical="center"/>
    </xf>
    <xf numFmtId="0" fontId="24" fillId="34" borderId="0" xfId="0" applyFont="1" applyFill="1" applyAlignment="1">
      <alignment vertical="center"/>
    </xf>
    <xf numFmtId="0" fontId="24" fillId="34" borderId="0" xfId="0" applyFont="1" applyFill="1" applyBorder="1" applyAlignment="1">
      <alignment vertical="center"/>
    </xf>
    <xf numFmtId="0" fontId="21" fillId="33" borderId="53" xfId="0" applyFont="1" applyFill="1" applyBorder="1" applyAlignment="1">
      <alignment vertical="center"/>
    </xf>
    <xf numFmtId="0" fontId="21" fillId="34" borderId="54" xfId="0" applyFont="1" applyFill="1" applyBorder="1" applyAlignment="1">
      <alignment vertical="center"/>
    </xf>
    <xf numFmtId="0" fontId="21" fillId="34" borderId="11" xfId="0" applyFont="1" applyFill="1" applyBorder="1" applyAlignment="1">
      <alignment vertical="center" wrapText="1"/>
    </xf>
    <xf numFmtId="0" fontId="32" fillId="34" borderId="0" xfId="0" applyFont="1" applyFill="1" applyBorder="1" applyAlignment="1">
      <alignment horizontal="right" vertical="center"/>
    </xf>
    <xf numFmtId="0" fontId="21" fillId="34" borderId="0" xfId="0" applyFont="1" applyFill="1" applyBorder="1" applyAlignment="1">
      <alignment horizontal="center" vertical="center"/>
    </xf>
    <xf numFmtId="0" fontId="21" fillId="33" borderId="6" xfId="0" applyFont="1" applyFill="1" applyBorder="1" applyAlignment="1">
      <alignment vertical="center"/>
    </xf>
    <xf numFmtId="0" fontId="21" fillId="34" borderId="0" xfId="0" applyFont="1" applyFill="1" applyAlignment="1">
      <alignment horizontal="left" vertical="center" wrapText="1"/>
    </xf>
    <xf numFmtId="0" fontId="23" fillId="0" borderId="3" xfId="0" applyFont="1" applyBorder="1" applyAlignment="1">
      <alignment horizontal="center" vertical="center"/>
    </xf>
    <xf numFmtId="0" fontId="21" fillId="37" borderId="0" xfId="0" applyFont="1" applyFill="1" applyBorder="1" applyAlignment="1">
      <alignment vertical="center"/>
    </xf>
    <xf numFmtId="0" fontId="0" fillId="0" borderId="0" xfId="0" applyFont="1" applyFill="1" applyAlignment="1">
      <alignment vertical="center"/>
    </xf>
    <xf numFmtId="0" fontId="26" fillId="0" borderId="0" xfId="0" applyFont="1" applyFill="1" applyAlignment="1">
      <alignment vertical="center"/>
    </xf>
    <xf numFmtId="0" fontId="36" fillId="0" borderId="0" xfId="0" applyFont="1" applyFill="1"/>
    <xf numFmtId="0" fontId="26" fillId="0" borderId="0" xfId="0" applyFont="1" applyFill="1" applyBorder="1" applyAlignment="1">
      <alignment horizontal="right" vertical="center"/>
    </xf>
    <xf numFmtId="0" fontId="25" fillId="0" borderId="0" xfId="0" applyFont="1" applyFill="1"/>
    <xf numFmtId="0" fontId="37" fillId="0" borderId="0" xfId="0" applyFont="1" applyFill="1"/>
    <xf numFmtId="0" fontId="21" fillId="34" borderId="52" xfId="0" applyFont="1" applyFill="1" applyBorder="1" applyAlignment="1">
      <alignment horizontal="distributed" vertical="center" shrinkToFit="1"/>
    </xf>
    <xf numFmtId="0" fontId="21" fillId="34" borderId="57" xfId="0" applyFont="1" applyFill="1" applyBorder="1" applyAlignment="1">
      <alignment horizontal="distributed" vertical="center" shrinkToFit="1"/>
    </xf>
    <xf numFmtId="0" fontId="21" fillId="34" borderId="56" xfId="0" applyFont="1" applyFill="1" applyBorder="1" applyAlignment="1">
      <alignment horizontal="distributed" vertical="center" shrinkToFit="1"/>
    </xf>
    <xf numFmtId="0" fontId="21" fillId="34" borderId="58" xfId="0" applyFont="1" applyFill="1" applyBorder="1" applyAlignment="1">
      <alignment horizontal="distributed" vertical="center" shrinkToFit="1"/>
    </xf>
    <xf numFmtId="0" fontId="21" fillId="34" borderId="59" xfId="0" applyFont="1" applyFill="1" applyBorder="1" applyAlignment="1">
      <alignment horizontal="distributed" vertical="center" shrinkToFit="1"/>
    </xf>
    <xf numFmtId="0" fontId="21" fillId="34" borderId="60" xfId="0" applyFont="1" applyFill="1" applyBorder="1" applyAlignment="1"/>
    <xf numFmtId="0" fontId="21" fillId="34" borderId="61" xfId="0" applyFont="1" applyFill="1" applyBorder="1" applyAlignment="1"/>
    <xf numFmtId="0" fontId="23" fillId="0" borderId="3" xfId="0" applyFont="1" applyBorder="1" applyAlignment="1">
      <alignment vertical="center"/>
    </xf>
    <xf numFmtId="0" fontId="24" fillId="0" borderId="0" xfId="44" applyFont="1">
      <alignment vertical="center"/>
    </xf>
    <xf numFmtId="0" fontId="24" fillId="0" borderId="0" xfId="44" applyFont="1" applyAlignment="1">
      <alignment vertical="center"/>
    </xf>
    <xf numFmtId="0" fontId="24" fillId="33" borderId="4" xfId="44" applyFont="1" applyFill="1" applyBorder="1">
      <alignment vertical="center"/>
    </xf>
    <xf numFmtId="0" fontId="24" fillId="33" borderId="5" xfId="44" applyFont="1" applyFill="1" applyBorder="1">
      <alignment vertical="center"/>
    </xf>
    <xf numFmtId="0" fontId="24" fillId="33" borderId="2" xfId="44" applyFont="1" applyFill="1" applyBorder="1">
      <alignment vertical="center"/>
    </xf>
    <xf numFmtId="0" fontId="24" fillId="33" borderId="3" xfId="44" applyFont="1" applyFill="1" applyBorder="1">
      <alignment vertical="center"/>
    </xf>
    <xf numFmtId="0" fontId="24" fillId="0" borderId="4" xfId="44" applyFont="1" applyFill="1" applyBorder="1">
      <alignment vertical="center"/>
    </xf>
    <xf numFmtId="0" fontId="24" fillId="0" borderId="5" xfId="44" applyFont="1" applyFill="1" applyBorder="1">
      <alignment vertical="center"/>
    </xf>
    <xf numFmtId="0" fontId="24" fillId="0" borderId="1" xfId="44" applyFont="1" applyFill="1" applyBorder="1">
      <alignment vertical="center"/>
    </xf>
    <xf numFmtId="0" fontId="24" fillId="0" borderId="2" xfId="44" applyFont="1" applyFill="1" applyBorder="1">
      <alignment vertical="center"/>
    </xf>
    <xf numFmtId="0" fontId="24" fillId="0" borderId="5" xfId="44" applyFont="1" applyFill="1" applyBorder="1" applyProtection="1">
      <alignment vertical="center"/>
      <protection locked="0"/>
    </xf>
    <xf numFmtId="0" fontId="24" fillId="0" borderId="3" xfId="44" applyFont="1" applyFill="1" applyBorder="1" applyAlignment="1">
      <alignment horizontal="left" vertical="center" wrapText="1"/>
    </xf>
    <xf numFmtId="0" fontId="24" fillId="0" borderId="3" xfId="44" applyFont="1" applyFill="1" applyBorder="1" applyAlignment="1">
      <alignment horizontal="left" vertical="center"/>
    </xf>
    <xf numFmtId="0" fontId="24" fillId="0" borderId="3" xfId="44" applyFont="1" applyFill="1" applyBorder="1" applyAlignment="1" applyProtection="1">
      <alignment horizontal="center" vertical="center"/>
      <protection locked="0"/>
    </xf>
    <xf numFmtId="0" fontId="24" fillId="0" borderId="5" xfId="44" applyFont="1" applyBorder="1">
      <alignment vertical="center"/>
    </xf>
    <xf numFmtId="0" fontId="24" fillId="0" borderId="0" xfId="44" applyFont="1" applyFill="1" applyAlignment="1">
      <alignment vertical="center"/>
    </xf>
    <xf numFmtId="0" fontId="24" fillId="33" borderId="12" xfId="44" applyFont="1" applyFill="1" applyBorder="1" applyAlignment="1" applyProtection="1">
      <alignment vertical="center"/>
      <protection locked="0"/>
    </xf>
    <xf numFmtId="0" fontId="24" fillId="0" borderId="3" xfId="44" applyFont="1" applyFill="1" applyBorder="1">
      <alignment vertical="center"/>
    </xf>
    <xf numFmtId="0" fontId="24" fillId="0" borderId="0" xfId="44" applyFont="1" applyBorder="1">
      <alignment vertical="center"/>
    </xf>
    <xf numFmtId="0" fontId="24" fillId="0" borderId="0" xfId="44" applyFont="1" applyFill="1" applyBorder="1">
      <alignment vertical="center"/>
    </xf>
    <xf numFmtId="0" fontId="24" fillId="0" borderId="10" xfId="44" applyFont="1" applyFill="1" applyBorder="1" applyAlignment="1" applyProtection="1">
      <alignment horizontal="center" vertical="center"/>
      <protection locked="0"/>
    </xf>
    <xf numFmtId="0" fontId="35" fillId="0" borderId="2" xfId="0" applyFont="1" applyBorder="1" applyAlignment="1">
      <alignment vertical="center"/>
    </xf>
    <xf numFmtId="0" fontId="35" fillId="0" borderId="3" xfId="0" applyFont="1" applyBorder="1" applyAlignment="1">
      <alignment vertical="center"/>
    </xf>
    <xf numFmtId="0" fontId="21" fillId="0" borderId="1" xfId="0" applyFont="1" applyBorder="1" applyAlignment="1">
      <alignment wrapText="1"/>
    </xf>
    <xf numFmtId="0" fontId="21" fillId="0" borderId="0" xfId="0" applyFont="1" applyBorder="1" applyAlignment="1">
      <alignment wrapText="1"/>
    </xf>
    <xf numFmtId="0" fontId="21" fillId="0" borderId="1" xfId="0" applyFont="1" applyBorder="1" applyAlignment="1"/>
    <xf numFmtId="0" fontId="21" fillId="0" borderId="1" xfId="0" applyFont="1" applyBorder="1" applyAlignment="1">
      <alignment vertical="center"/>
    </xf>
    <xf numFmtId="0" fontId="24" fillId="0" borderId="0" xfId="0" applyFont="1" applyBorder="1" applyAlignment="1"/>
    <xf numFmtId="0" fontId="24" fillId="0" borderId="0" xfId="0" applyFont="1" applyBorder="1" applyAlignment="1">
      <alignment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shrinkToFit="1"/>
    </xf>
    <xf numFmtId="0" fontId="24" fillId="33" borderId="5" xfId="44" applyFont="1" applyFill="1" applyBorder="1" applyAlignment="1" applyProtection="1">
      <alignment horizontal="center" vertical="center"/>
      <protection locked="0"/>
    </xf>
    <xf numFmtId="0" fontId="24" fillId="33" borderId="6" xfId="44" applyFont="1" applyFill="1" applyBorder="1" applyAlignment="1" applyProtection="1">
      <alignment horizontal="center" vertical="center"/>
      <protection locked="0"/>
    </xf>
    <xf numFmtId="0" fontId="24" fillId="33" borderId="3" xfId="44" applyFont="1" applyFill="1" applyBorder="1" applyAlignment="1" applyProtection="1">
      <alignment horizontal="center" vertical="center"/>
      <protection locked="0"/>
    </xf>
    <xf numFmtId="0" fontId="24" fillId="33" borderId="8" xfId="44" applyFont="1" applyFill="1" applyBorder="1" applyAlignment="1" applyProtection="1">
      <alignment horizontal="center" vertical="center"/>
      <protection locked="0"/>
    </xf>
    <xf numFmtId="0" fontId="24" fillId="0" borderId="1" xfId="44" applyFont="1" applyFill="1" applyBorder="1">
      <alignment vertical="center"/>
    </xf>
    <xf numFmtId="0" fontId="24" fillId="0" borderId="0" xfId="44" applyFont="1" applyFill="1" applyBorder="1">
      <alignment vertical="center"/>
    </xf>
    <xf numFmtId="0" fontId="24" fillId="0" borderId="7" xfId="44" applyFont="1" applyFill="1" applyBorder="1">
      <alignment vertical="center"/>
    </xf>
    <xf numFmtId="0" fontId="24" fillId="0" borderId="8" xfId="44" applyFont="1" applyFill="1" applyBorder="1">
      <alignment vertical="center"/>
    </xf>
    <xf numFmtId="0" fontId="24" fillId="0" borderId="81" xfId="44" applyFont="1" applyFill="1" applyBorder="1">
      <alignment vertical="center"/>
    </xf>
    <xf numFmtId="0" fontId="25" fillId="0" borderId="0" xfId="0" applyFont="1" applyFill="1" applyAlignment="1">
      <alignment horizontal="justify" vertical="top" wrapText="1"/>
    </xf>
    <xf numFmtId="0" fontId="21" fillId="0" borderId="0" xfId="44" applyFont="1" applyAlignment="1" applyProtection="1">
      <alignment vertical="center"/>
      <protection locked="0"/>
    </xf>
    <xf numFmtId="0" fontId="0" fillId="34" borderId="0" xfId="0" applyFont="1" applyFill="1" applyAlignment="1">
      <alignment vertical="center"/>
    </xf>
    <xf numFmtId="177" fontId="21" fillId="34" borderId="25" xfId="43" applyNumberFormat="1" applyFont="1" applyFill="1" applyBorder="1" applyAlignment="1">
      <alignment vertical="center"/>
    </xf>
    <xf numFmtId="177" fontId="21" fillId="34" borderId="84" xfId="43" applyNumberFormat="1" applyFont="1" applyFill="1" applyBorder="1" applyAlignment="1">
      <alignment vertical="center"/>
    </xf>
    <xf numFmtId="0" fontId="21" fillId="0" borderId="4" xfId="0" applyFont="1" applyBorder="1" applyAlignment="1">
      <alignment horizontal="center" vertical="center"/>
    </xf>
    <xf numFmtId="0" fontId="21" fillId="0" borderId="5" xfId="0" applyFont="1" applyBorder="1" applyAlignment="1">
      <alignment vertical="center"/>
    </xf>
    <xf numFmtId="0" fontId="21" fillId="0" borderId="5" xfId="0" applyFont="1" applyBorder="1" applyAlignment="1"/>
    <xf numFmtId="0" fontId="21" fillId="0" borderId="4" xfId="0" applyFont="1" applyBorder="1" applyAlignment="1"/>
    <xf numFmtId="0" fontId="21" fillId="0" borderId="6" xfId="0" applyFont="1" applyBorder="1" applyAlignment="1"/>
    <xf numFmtId="0" fontId="21" fillId="0" borderId="1" xfId="0" applyFont="1" applyBorder="1" applyAlignment="1">
      <alignment horizontal="center" vertical="center"/>
    </xf>
    <xf numFmtId="0" fontId="21" fillId="0" borderId="1" xfId="0" applyFont="1" applyBorder="1" applyAlignment="1">
      <alignment vertical="top"/>
    </xf>
    <xf numFmtId="0" fontId="21" fillId="0" borderId="0" xfId="0" applyFont="1" applyBorder="1" applyAlignment="1">
      <alignment vertical="center" wrapText="1"/>
    </xf>
    <xf numFmtId="0" fontId="21" fillId="0" borderId="7" xfId="0" applyFont="1" applyBorder="1" applyAlignment="1">
      <alignment vertical="center"/>
    </xf>
    <xf numFmtId="0" fontId="21" fillId="0" borderId="5" xfId="0" applyFont="1" applyBorder="1" applyAlignment="1">
      <alignment vertical="center" wrapText="1"/>
    </xf>
    <xf numFmtId="0" fontId="21" fillId="0" borderId="7" xfId="0" applyFont="1" applyBorder="1" applyAlignment="1"/>
    <xf numFmtId="0" fontId="21" fillId="33" borderId="0" xfId="0" applyFont="1" applyFill="1" applyBorder="1" applyAlignment="1">
      <alignment horizontal="center" vertical="center"/>
    </xf>
    <xf numFmtId="0" fontId="21" fillId="0" borderId="10" xfId="0" applyFont="1" applyBorder="1" applyAlignment="1">
      <alignment vertical="center" wrapText="1"/>
    </xf>
    <xf numFmtId="0" fontId="21" fillId="0" borderId="2" xfId="0" applyFont="1" applyBorder="1" applyAlignment="1">
      <alignment vertical="top"/>
    </xf>
    <xf numFmtId="0" fontId="21" fillId="0" borderId="3" xfId="0" applyFont="1" applyBorder="1" applyAlignment="1">
      <alignment vertical="center"/>
    </xf>
    <xf numFmtId="0" fontId="21" fillId="0" borderId="3" xfId="0" applyFont="1" applyBorder="1" applyAlignment="1"/>
    <xf numFmtId="0" fontId="21" fillId="0" borderId="2" xfId="0" applyFont="1" applyBorder="1" applyAlignment="1">
      <alignment vertical="center"/>
    </xf>
    <xf numFmtId="0" fontId="21" fillId="0" borderId="8" xfId="0" applyFont="1" applyBorder="1" applyAlignment="1">
      <alignment vertical="center"/>
    </xf>
    <xf numFmtId="0" fontId="24" fillId="0" borderId="0" xfId="42" applyFont="1" applyAlignment="1">
      <alignment horizontal="center" vertical="center"/>
    </xf>
    <xf numFmtId="0" fontId="21" fillId="0" borderId="1" xfId="0" applyFont="1" applyBorder="1" applyAlignment="1">
      <alignment horizontal="center" vertical="top"/>
    </xf>
    <xf numFmtId="0" fontId="21" fillId="0" borderId="7" xfId="0" applyFont="1" applyBorder="1" applyAlignment="1">
      <alignment vertical="center" wrapText="1"/>
    </xf>
    <xf numFmtId="0" fontId="21" fillId="0" borderId="2" xfId="0" applyFont="1" applyBorder="1" applyAlignment="1"/>
    <xf numFmtId="0" fontId="21" fillId="0" borderId="8" xfId="0" applyFont="1" applyBorder="1" applyAlignment="1"/>
    <xf numFmtId="0" fontId="31" fillId="0" borderId="0" xfId="0" applyFont="1" applyAlignment="1"/>
    <xf numFmtId="0" fontId="21" fillId="0" borderId="0" xfId="0" applyFont="1" applyAlignment="1">
      <alignment horizontal="right"/>
    </xf>
    <xf numFmtId="0" fontId="24" fillId="0" borderId="66" xfId="44" applyFont="1" applyFill="1" applyBorder="1" applyAlignment="1">
      <alignment vertical="center" shrinkToFit="1"/>
    </xf>
    <xf numFmtId="0" fontId="24" fillId="0" borderId="12" xfId="44" applyFont="1" applyFill="1" applyBorder="1" applyAlignment="1">
      <alignment vertical="center" shrinkToFit="1"/>
    </xf>
    <xf numFmtId="0" fontId="24" fillId="0" borderId="72" xfId="44" applyFont="1" applyFill="1" applyBorder="1" applyAlignment="1">
      <alignment horizontal="center" vertical="center" shrinkToFit="1"/>
    </xf>
    <xf numFmtId="0" fontId="24" fillId="0" borderId="80" xfId="44" applyFont="1" applyFill="1" applyBorder="1" applyAlignment="1">
      <alignment horizontal="center" vertical="center" shrinkToFit="1"/>
    </xf>
    <xf numFmtId="0" fontId="21" fillId="33" borderId="9" xfId="0" applyFont="1" applyFill="1" applyBorder="1" applyAlignment="1">
      <alignment vertical="center"/>
    </xf>
    <xf numFmtId="0" fontId="24" fillId="33" borderId="0" xfId="0" applyFont="1" applyFill="1" applyBorder="1" applyAlignment="1">
      <alignment horizontal="center" vertical="center" shrinkToFit="1"/>
    </xf>
    <xf numFmtId="0" fontId="21" fillId="0" borderId="0" xfId="0" applyFont="1" applyBorder="1" applyAlignment="1">
      <alignment vertical="top" wrapText="1"/>
    </xf>
    <xf numFmtId="0" fontId="21" fillId="0" borderId="0" xfId="0" applyFont="1" applyBorder="1" applyAlignment="1">
      <alignment horizontal="justify" vertical="top" wrapText="1"/>
    </xf>
    <xf numFmtId="0" fontId="24" fillId="0" borderId="0" xfId="42" applyFont="1" applyAlignment="1">
      <alignment vertical="center"/>
    </xf>
    <xf numFmtId="0" fontId="21" fillId="0" borderId="0" xfId="0" applyFont="1" applyBorder="1" applyAlignment="1">
      <alignment horizontal="left" vertical="center"/>
    </xf>
    <xf numFmtId="0" fontId="21" fillId="34" borderId="8" xfId="0" applyFont="1" applyFill="1" applyBorder="1" applyAlignment="1">
      <alignment vertical="center"/>
    </xf>
    <xf numFmtId="0" fontId="24" fillId="34" borderId="32" xfId="0" applyFont="1" applyFill="1" applyBorder="1" applyAlignment="1">
      <alignment horizontal="right" vertical="center"/>
    </xf>
    <xf numFmtId="0" fontId="24" fillId="34" borderId="30" xfId="0" applyFont="1" applyFill="1" applyBorder="1" applyAlignment="1">
      <alignment horizontal="right" vertical="center"/>
    </xf>
    <xf numFmtId="0" fontId="24" fillId="34" borderId="86" xfId="0" applyFont="1" applyFill="1" applyBorder="1" applyAlignment="1">
      <alignment horizontal="center" vertical="center" wrapText="1"/>
    </xf>
    <xf numFmtId="0" fontId="21" fillId="34" borderId="87" xfId="0" applyFont="1" applyFill="1" applyBorder="1" applyAlignment="1">
      <alignment vertical="center"/>
    </xf>
    <xf numFmtId="0" fontId="24" fillId="34" borderId="88" xfId="0" applyFont="1" applyFill="1" applyBorder="1" applyAlignment="1">
      <alignment horizontal="center" vertical="center" wrapText="1"/>
    </xf>
    <xf numFmtId="0" fontId="21" fillId="34" borderId="0" xfId="0" applyFont="1" applyFill="1" applyBorder="1" applyAlignment="1">
      <alignment vertical="center" wrapText="1"/>
    </xf>
    <xf numFmtId="0" fontId="21" fillId="34" borderId="57" xfId="0" applyFont="1" applyFill="1" applyBorder="1" applyAlignment="1">
      <alignment vertical="center" wrapText="1"/>
    </xf>
    <xf numFmtId="9" fontId="21" fillId="34" borderId="40" xfId="43" applyFont="1" applyFill="1" applyBorder="1" applyAlignment="1">
      <alignment vertical="center" shrinkToFit="1"/>
    </xf>
    <xf numFmtId="9" fontId="21" fillId="34" borderId="46" xfId="43" applyFont="1" applyFill="1" applyBorder="1" applyAlignment="1">
      <alignment vertical="center" shrinkToFit="1"/>
    </xf>
    <xf numFmtId="0" fontId="24" fillId="34" borderId="90" xfId="0" applyFont="1" applyFill="1" applyBorder="1" applyAlignment="1">
      <alignment horizontal="center" vertical="center" wrapText="1"/>
    </xf>
    <xf numFmtId="0" fontId="21" fillId="34" borderId="59" xfId="0" applyFont="1" applyFill="1" applyBorder="1" applyAlignment="1">
      <alignment vertical="center"/>
    </xf>
    <xf numFmtId="0" fontId="24" fillId="34" borderId="91" xfId="0" applyFont="1" applyFill="1" applyBorder="1" applyAlignment="1">
      <alignment horizontal="center" vertical="center" wrapText="1"/>
    </xf>
    <xf numFmtId="0" fontId="21" fillId="33" borderId="92" xfId="0" applyFont="1" applyFill="1" applyBorder="1" applyAlignment="1">
      <alignment vertical="center"/>
    </xf>
    <xf numFmtId="0" fontId="21" fillId="33" borderId="31" xfId="0" applyFont="1" applyFill="1" applyBorder="1" applyAlignment="1">
      <alignment horizontal="right" vertical="center"/>
    </xf>
    <xf numFmtId="0" fontId="21" fillId="33" borderId="32" xfId="0" applyFont="1" applyFill="1" applyBorder="1" applyAlignment="1">
      <alignment horizontal="right" vertical="center"/>
    </xf>
    <xf numFmtId="0" fontId="21" fillId="33" borderId="30" xfId="0" applyFont="1" applyFill="1" applyBorder="1" applyAlignment="1">
      <alignment horizontal="right" vertical="center"/>
    </xf>
    <xf numFmtId="0" fontId="21" fillId="33" borderId="38" xfId="0" applyFont="1" applyFill="1" applyBorder="1" applyAlignment="1">
      <alignment vertical="center"/>
    </xf>
    <xf numFmtId="0" fontId="21" fillId="34" borderId="93" xfId="0" applyFont="1" applyFill="1" applyBorder="1" applyAlignment="1">
      <alignment vertical="center"/>
    </xf>
    <xf numFmtId="9" fontId="21" fillId="34" borderId="39" xfId="43" applyFont="1" applyFill="1" applyBorder="1" applyAlignment="1">
      <alignment vertical="center" shrinkToFit="1"/>
    </xf>
    <xf numFmtId="9" fontId="21" fillId="34" borderId="56" xfId="43" applyFont="1" applyFill="1" applyBorder="1" applyAlignment="1">
      <alignment vertical="center" shrinkToFit="1"/>
    </xf>
    <xf numFmtId="0" fontId="24" fillId="33" borderId="1" xfId="0" applyFont="1" applyFill="1" applyBorder="1" applyAlignment="1">
      <alignment horizontal="center" vertical="center" shrinkToFit="1"/>
    </xf>
    <xf numFmtId="0" fontId="24" fillId="33" borderId="0" xfId="0" applyFont="1" applyFill="1" applyBorder="1" applyAlignment="1">
      <alignment horizontal="center" vertical="center" shrinkToFit="1"/>
    </xf>
    <xf numFmtId="0" fontId="21" fillId="0" borderId="0" xfId="0" applyFont="1" applyBorder="1" applyAlignment="1">
      <alignment vertical="top" wrapText="1"/>
    </xf>
    <xf numFmtId="0" fontId="21" fillId="0" borderId="0" xfId="0" applyFont="1" applyBorder="1" applyAlignment="1">
      <alignment horizontal="justify" vertical="top" wrapText="1"/>
    </xf>
    <xf numFmtId="0" fontId="21" fillId="0" borderId="9" xfId="0" applyFont="1" applyBorder="1" applyAlignment="1">
      <alignment horizontal="center" vertical="center"/>
    </xf>
    <xf numFmtId="0" fontId="21" fillId="33" borderId="9" xfId="0" applyFont="1" applyFill="1" applyBorder="1" applyAlignment="1">
      <alignment horizontal="center" vertical="center" wrapText="1"/>
    </xf>
    <xf numFmtId="0" fontId="24" fillId="0" borderId="0" xfId="0" applyFont="1" applyBorder="1" applyAlignment="1">
      <alignment horizontal="justify" vertical="center" wrapText="1" shrinkToFit="1"/>
    </xf>
    <xf numFmtId="0" fontId="21" fillId="33" borderId="12"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24" fillId="33" borderId="7" xfId="0" applyFont="1" applyFill="1" applyBorder="1" applyAlignment="1">
      <alignment horizontal="center" vertical="center" shrinkToFit="1"/>
    </xf>
    <xf numFmtId="0" fontId="21" fillId="33" borderId="9" xfId="0" applyFont="1" applyFill="1" applyBorder="1" applyAlignment="1">
      <alignment horizontal="right" vertical="center" wrapText="1"/>
    </xf>
    <xf numFmtId="0" fontId="21" fillId="0" borderId="11" xfId="0" applyFont="1" applyBorder="1" applyAlignment="1">
      <alignment horizontal="center" vertical="center" wrapText="1"/>
    </xf>
    <xf numFmtId="0" fontId="24" fillId="0" borderId="0" xfId="42" applyFont="1" applyAlignment="1">
      <alignment vertical="center"/>
    </xf>
    <xf numFmtId="0" fontId="26" fillId="0" borderId="0"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33" borderId="9" xfId="0" applyFont="1" applyFill="1" applyBorder="1" applyAlignment="1">
      <alignment vertical="center"/>
    </xf>
    <xf numFmtId="0" fontId="21" fillId="0" borderId="9" xfId="0" applyFont="1" applyBorder="1" applyAlignment="1">
      <alignment horizontal="center" vertical="center" wrapText="1"/>
    </xf>
    <xf numFmtId="0" fontId="21" fillId="33" borderId="12" xfId="0" applyFont="1" applyFill="1" applyBorder="1" applyAlignment="1">
      <alignment horizontal="right" vertical="center" wrapText="1"/>
    </xf>
    <xf numFmtId="0" fontId="21" fillId="33" borderId="10" xfId="0" applyFont="1" applyFill="1" applyBorder="1" applyAlignment="1">
      <alignment horizontal="right" vertical="center" wrapText="1"/>
    </xf>
    <xf numFmtId="0" fontId="21" fillId="33" borderId="11" xfId="0" applyFont="1" applyFill="1" applyBorder="1" applyAlignment="1">
      <alignment horizontal="right" vertical="center" wrapText="1"/>
    </xf>
    <xf numFmtId="0" fontId="24" fillId="0" borderId="0" xfId="42" applyFont="1" applyBorder="1" applyAlignment="1">
      <alignment vertical="center"/>
    </xf>
    <xf numFmtId="0" fontId="21" fillId="33" borderId="12" xfId="0" applyFont="1" applyFill="1" applyBorder="1" applyAlignment="1">
      <alignment horizontal="left" vertical="center"/>
    </xf>
    <xf numFmtId="0" fontId="21" fillId="33" borderId="10" xfId="0" applyFont="1" applyFill="1" applyBorder="1" applyAlignment="1">
      <alignment horizontal="left" vertical="center"/>
    </xf>
    <xf numFmtId="0" fontId="21" fillId="33" borderId="11" xfId="0" applyFont="1" applyFill="1" applyBorder="1" applyAlignment="1">
      <alignment horizontal="left" vertical="center"/>
    </xf>
    <xf numFmtId="0" fontId="21" fillId="0" borderId="0" xfId="0" applyFont="1" applyBorder="1" applyAlignment="1">
      <alignment horizontal="justify" vertical="center" wrapText="1"/>
    </xf>
    <xf numFmtId="0" fontId="27" fillId="33" borderId="1" xfId="0" applyFont="1" applyFill="1" applyBorder="1" applyAlignment="1">
      <alignment horizontal="center" vertical="center" shrinkToFit="1"/>
    </xf>
    <xf numFmtId="0" fontId="27" fillId="33" borderId="0" xfId="0" applyFont="1" applyFill="1" applyBorder="1" applyAlignment="1">
      <alignment horizontal="center" vertical="center" shrinkToFit="1"/>
    </xf>
    <xf numFmtId="0" fontId="27" fillId="33" borderId="7" xfId="0" applyFont="1" applyFill="1" applyBorder="1" applyAlignment="1">
      <alignment horizontal="center" vertical="center" shrinkToFit="1"/>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24" fillId="0" borderId="0" xfId="0" applyFont="1" applyBorder="1" applyAlignment="1">
      <alignment vertical="center" shrinkToFit="1"/>
    </xf>
    <xf numFmtId="0" fontId="24" fillId="0" borderId="0" xfId="0" applyFont="1" applyBorder="1" applyAlignment="1">
      <alignment vertical="center"/>
    </xf>
    <xf numFmtId="0" fontId="24" fillId="33" borderId="9" xfId="0" applyFont="1" applyFill="1" applyBorder="1" applyAlignment="1">
      <alignment horizontal="right" vertical="center"/>
    </xf>
    <xf numFmtId="0" fontId="24" fillId="0" borderId="9" xfId="0" applyFont="1" applyBorder="1" applyAlignment="1">
      <alignment horizontal="center" vertical="center"/>
    </xf>
    <xf numFmtId="0" fontId="24" fillId="0" borderId="22" xfId="0" applyFont="1" applyBorder="1" applyAlignment="1">
      <alignment horizontal="center" vertical="center"/>
    </xf>
    <xf numFmtId="0" fontId="24" fillId="0" borderId="66" xfId="44" applyFont="1" applyFill="1" applyBorder="1" applyAlignment="1">
      <alignment horizontal="center" vertical="center" shrinkToFit="1"/>
    </xf>
    <xf numFmtId="0" fontId="24" fillId="0" borderId="69" xfId="44" applyFont="1" applyFill="1" applyBorder="1" applyAlignment="1">
      <alignment horizontal="center" vertical="center" shrinkToFit="1"/>
    </xf>
    <xf numFmtId="0" fontId="24" fillId="0" borderId="67" xfId="44" applyFont="1" applyFill="1" applyBorder="1" applyAlignment="1">
      <alignment horizontal="justify" vertical="center" wrapText="1"/>
    </xf>
    <xf numFmtId="0" fontId="24" fillId="0" borderId="68" xfId="44" applyFont="1" applyFill="1" applyBorder="1" applyAlignment="1">
      <alignment horizontal="justify" vertical="center" wrapText="1"/>
    </xf>
    <xf numFmtId="0" fontId="24" fillId="0" borderId="70" xfId="44" applyFont="1" applyFill="1" applyBorder="1" applyAlignment="1">
      <alignment horizontal="justify" vertical="center" wrapText="1"/>
    </xf>
    <xf numFmtId="0" fontId="24" fillId="0" borderId="71" xfId="44" applyFont="1" applyFill="1" applyBorder="1" applyAlignment="1">
      <alignment horizontal="justify" vertical="center" wrapText="1"/>
    </xf>
    <xf numFmtId="0" fontId="24" fillId="33" borderId="66" xfId="44" applyFont="1" applyFill="1" applyBorder="1" applyAlignment="1" applyProtection="1">
      <alignment horizontal="left" vertical="center"/>
      <protection locked="0"/>
    </xf>
    <xf numFmtId="0" fontId="24" fillId="33" borderId="67" xfId="44" applyFont="1" applyFill="1" applyBorder="1" applyAlignment="1" applyProtection="1">
      <alignment horizontal="left" vertical="center"/>
      <protection locked="0"/>
    </xf>
    <xf numFmtId="0" fontId="24" fillId="33" borderId="68" xfId="44" applyFont="1" applyFill="1" applyBorder="1" applyAlignment="1" applyProtection="1">
      <alignment horizontal="left" vertical="center"/>
      <protection locked="0"/>
    </xf>
    <xf numFmtId="0" fontId="24" fillId="33" borderId="69" xfId="44" applyFont="1" applyFill="1" applyBorder="1" applyAlignment="1" applyProtection="1">
      <alignment horizontal="left" vertical="center"/>
      <protection locked="0"/>
    </xf>
    <xf numFmtId="0" fontId="24" fillId="33" borderId="70" xfId="44" applyFont="1" applyFill="1" applyBorder="1" applyAlignment="1" applyProtection="1">
      <alignment horizontal="left" vertical="center"/>
      <protection locked="0"/>
    </xf>
    <xf numFmtId="0" fontId="24" fillId="33" borderId="71" xfId="44" applyFont="1" applyFill="1" applyBorder="1" applyAlignment="1" applyProtection="1">
      <alignment horizontal="left" vertical="center"/>
      <protection locked="0"/>
    </xf>
    <xf numFmtId="0" fontId="24" fillId="33" borderId="1" xfId="44" applyFont="1" applyFill="1" applyBorder="1" applyAlignment="1" applyProtection="1">
      <alignment horizontal="center" vertical="center"/>
      <protection locked="0"/>
    </xf>
    <xf numFmtId="0" fontId="24" fillId="33" borderId="0" xfId="44" applyFont="1" applyFill="1" applyBorder="1" applyAlignment="1" applyProtection="1">
      <alignment horizontal="center" vertical="center"/>
      <protection locked="0"/>
    </xf>
    <xf numFmtId="0" fontId="24" fillId="33" borderId="7" xfId="44" applyFont="1" applyFill="1" applyBorder="1" applyAlignment="1" applyProtection="1">
      <alignment horizontal="center" vertical="center"/>
      <protection locked="0"/>
    </xf>
    <xf numFmtId="0" fontId="24" fillId="33" borderId="69" xfId="44" applyFont="1" applyFill="1" applyBorder="1" applyAlignment="1" applyProtection="1">
      <alignment horizontal="center" vertical="center"/>
      <protection locked="0"/>
    </xf>
    <xf numFmtId="0" fontId="24" fillId="33" borderId="70" xfId="44" applyFont="1" applyFill="1" applyBorder="1" applyAlignment="1" applyProtection="1">
      <alignment horizontal="center" vertical="center"/>
      <protection locked="0"/>
    </xf>
    <xf numFmtId="0" fontId="24" fillId="33" borderId="71" xfId="44" applyFont="1" applyFill="1" applyBorder="1" applyAlignment="1" applyProtection="1">
      <alignment horizontal="center" vertical="center"/>
      <protection locked="0"/>
    </xf>
    <xf numFmtId="0" fontId="24" fillId="33" borderId="66" xfId="44" applyFont="1" applyFill="1" applyBorder="1" applyAlignment="1" applyProtection="1">
      <alignment horizontal="center" vertical="center"/>
      <protection locked="0"/>
    </xf>
    <xf numFmtId="0" fontId="24" fillId="33" borderId="67" xfId="44" applyFont="1" applyFill="1" applyBorder="1" applyAlignment="1" applyProtection="1">
      <alignment horizontal="center" vertical="center"/>
      <protection locked="0"/>
    </xf>
    <xf numFmtId="0" fontId="24" fillId="33" borderId="68" xfId="44" applyFont="1" applyFill="1" applyBorder="1" applyAlignment="1" applyProtection="1">
      <alignment horizontal="center" vertical="center"/>
      <protection locked="0"/>
    </xf>
    <xf numFmtId="0" fontId="24" fillId="33" borderId="2" xfId="44" applyFont="1" applyFill="1" applyBorder="1" applyAlignment="1" applyProtection="1">
      <alignment horizontal="center" vertical="center"/>
      <protection locked="0"/>
    </xf>
    <xf numFmtId="0" fontId="24" fillId="33" borderId="3" xfId="44" applyFont="1" applyFill="1" applyBorder="1" applyAlignment="1" applyProtection="1">
      <alignment horizontal="center" vertical="center"/>
      <protection locked="0"/>
    </xf>
    <xf numFmtId="0" fontId="24" fillId="33" borderId="8" xfId="44" applyFont="1" applyFill="1" applyBorder="1" applyAlignment="1" applyProtection="1">
      <alignment horizontal="center" vertical="center"/>
      <protection locked="0"/>
    </xf>
    <xf numFmtId="0" fontId="24" fillId="0" borderId="73" xfId="44" applyFont="1" applyFill="1" applyBorder="1" applyAlignment="1">
      <alignment horizontal="justify" vertical="center" wrapText="1"/>
    </xf>
    <xf numFmtId="0" fontId="24" fillId="0" borderId="74" xfId="44" applyFont="1" applyFill="1" applyBorder="1" applyAlignment="1">
      <alignment horizontal="justify" vertical="center" wrapText="1"/>
    </xf>
    <xf numFmtId="0" fontId="24" fillId="33" borderId="72" xfId="44" applyFont="1" applyFill="1" applyBorder="1" applyAlignment="1" applyProtection="1">
      <alignment horizontal="center" vertical="center" shrinkToFit="1"/>
      <protection locked="0"/>
    </xf>
    <xf numFmtId="0" fontId="24" fillId="33" borderId="73" xfId="44" applyFont="1" applyFill="1" applyBorder="1" applyAlignment="1" applyProtection="1">
      <alignment horizontal="center" vertical="center" shrinkToFit="1"/>
      <protection locked="0"/>
    </xf>
    <xf numFmtId="0" fontId="24" fillId="33" borderId="74" xfId="44" applyFont="1" applyFill="1" applyBorder="1" applyAlignment="1" applyProtection="1">
      <alignment horizontal="center" vertical="center" shrinkToFit="1"/>
      <protection locked="0"/>
    </xf>
    <xf numFmtId="0" fontId="24" fillId="0" borderId="0" xfId="44" applyFont="1" applyFill="1" applyBorder="1" applyAlignment="1">
      <alignment horizontal="justify" vertical="center" wrapText="1"/>
    </xf>
    <xf numFmtId="0" fontId="24" fillId="0" borderId="7" xfId="44" applyFont="1" applyFill="1" applyBorder="1" applyAlignment="1">
      <alignment horizontal="justify" vertical="center" wrapText="1"/>
    </xf>
    <xf numFmtId="0" fontId="24" fillId="0" borderId="1" xfId="44" applyFont="1" applyFill="1" applyBorder="1" applyAlignment="1">
      <alignment horizontal="center" vertical="center" shrinkToFit="1"/>
    </xf>
    <xf numFmtId="0" fontId="24" fillId="33" borderId="69" xfId="44" applyFont="1" applyFill="1" applyBorder="1" applyAlignment="1" applyProtection="1">
      <alignment horizontal="center" vertical="center" wrapText="1"/>
      <protection locked="0"/>
    </xf>
    <xf numFmtId="0" fontId="21" fillId="33" borderId="70" xfId="44" applyFont="1" applyFill="1" applyBorder="1" applyAlignment="1">
      <alignment vertical="center" wrapText="1"/>
    </xf>
    <xf numFmtId="0" fontId="21" fillId="33" borderId="71" xfId="44" applyFont="1" applyFill="1" applyBorder="1" applyAlignment="1">
      <alignment vertical="center" wrapText="1"/>
    </xf>
    <xf numFmtId="0" fontId="21" fillId="33" borderId="72" xfId="44" applyFont="1" applyFill="1" applyBorder="1" applyAlignment="1">
      <alignment vertical="center" wrapText="1"/>
    </xf>
    <xf numFmtId="0" fontId="21" fillId="33" borderId="73" xfId="44" applyFont="1" applyFill="1" applyBorder="1" applyAlignment="1">
      <alignment vertical="center" wrapText="1"/>
    </xf>
    <xf numFmtId="0" fontId="21" fillId="33" borderId="74" xfId="44" applyFont="1" applyFill="1" applyBorder="1" applyAlignment="1">
      <alignment vertical="center" wrapText="1"/>
    </xf>
    <xf numFmtId="0" fontId="24" fillId="0" borderId="0" xfId="44" applyFont="1" applyFill="1" applyAlignment="1" applyProtection="1">
      <alignment horizontal="center" vertical="center" shrinkToFit="1"/>
      <protection locked="0"/>
    </xf>
    <xf numFmtId="0" fontId="24" fillId="33" borderId="0" xfId="44" applyFont="1" applyFill="1" applyAlignment="1" applyProtection="1">
      <alignment horizontal="center" vertical="center" shrinkToFit="1"/>
      <protection locked="0"/>
    </xf>
    <xf numFmtId="0" fontId="24" fillId="0" borderId="4" xfId="44" applyFont="1" applyBorder="1" applyAlignment="1">
      <alignment horizontal="distributed" vertical="center" indent="1"/>
    </xf>
    <xf numFmtId="0" fontId="24" fillId="0" borderId="5" xfId="44" applyFont="1" applyBorder="1" applyAlignment="1">
      <alignment horizontal="distributed" vertical="center" indent="1"/>
    </xf>
    <xf numFmtId="0" fontId="24" fillId="0" borderId="6" xfId="44" applyFont="1" applyBorder="1" applyAlignment="1">
      <alignment horizontal="distributed" vertical="center" indent="1"/>
    </xf>
    <xf numFmtId="0" fontId="24" fillId="0" borderId="2" xfId="44" applyFont="1" applyBorder="1" applyAlignment="1">
      <alignment horizontal="distributed" vertical="center" indent="1"/>
    </xf>
    <xf numFmtId="0" fontId="24" fillId="0" borderId="3" xfId="44" applyFont="1" applyBorder="1" applyAlignment="1">
      <alignment horizontal="distributed" vertical="center" indent="1"/>
    </xf>
    <xf numFmtId="0" fontId="24" fillId="0" borderId="8" xfId="44" applyFont="1" applyBorder="1" applyAlignment="1">
      <alignment horizontal="distributed" vertical="center" indent="1"/>
    </xf>
    <xf numFmtId="0" fontId="24" fillId="33" borderId="62" xfId="44" applyFont="1" applyFill="1" applyBorder="1" applyAlignment="1" applyProtection="1">
      <alignment horizontal="center" vertical="center" shrinkToFit="1"/>
      <protection locked="0"/>
    </xf>
    <xf numFmtId="0" fontId="24" fillId="33" borderId="64" xfId="44" applyFont="1" applyFill="1" applyBorder="1" applyAlignment="1" applyProtection="1">
      <alignment horizontal="center" vertical="center" shrinkToFit="1"/>
      <protection locked="0"/>
    </xf>
    <xf numFmtId="0" fontId="26" fillId="0" borderId="0" xfId="44" applyFont="1" applyAlignment="1">
      <alignment horizontal="center" vertical="center"/>
    </xf>
    <xf numFmtId="0" fontId="26" fillId="0" borderId="3" xfId="44" applyFont="1" applyBorder="1" applyAlignment="1">
      <alignment horizontal="center" vertical="center"/>
    </xf>
    <xf numFmtId="0" fontId="24" fillId="33" borderId="5" xfId="44" applyFont="1" applyFill="1" applyBorder="1" applyAlignment="1" applyProtection="1">
      <alignment horizontal="center" vertical="center"/>
      <protection locked="0"/>
    </xf>
    <xf numFmtId="0" fontId="24" fillId="0" borderId="4" xfId="44" applyFont="1" applyFill="1" applyBorder="1" applyAlignment="1">
      <alignment horizontal="center" vertical="center" shrinkToFit="1"/>
    </xf>
    <xf numFmtId="0" fontId="24" fillId="0" borderId="75" xfId="44" applyFont="1" applyFill="1" applyBorder="1" applyAlignment="1">
      <alignment horizontal="center" vertical="center" shrinkToFit="1"/>
    </xf>
    <xf numFmtId="0" fontId="24" fillId="0" borderId="5" xfId="44" applyFont="1" applyFill="1" applyBorder="1" applyAlignment="1">
      <alignment horizontal="justify" vertical="center" wrapText="1"/>
    </xf>
    <xf numFmtId="0" fontId="24" fillId="0" borderId="6" xfId="44" applyFont="1" applyFill="1" applyBorder="1" applyAlignment="1">
      <alignment horizontal="justify" vertical="center" wrapText="1"/>
    </xf>
    <xf numFmtId="0" fontId="24" fillId="0" borderId="76" xfId="44" applyFont="1" applyFill="1" applyBorder="1" applyAlignment="1">
      <alignment horizontal="justify" vertical="center" wrapText="1"/>
    </xf>
    <xf numFmtId="0" fontId="24" fillId="0" borderId="77" xfId="44" applyFont="1" applyFill="1" applyBorder="1" applyAlignment="1">
      <alignment horizontal="justify" vertical="center" wrapText="1"/>
    </xf>
    <xf numFmtId="0" fontId="24" fillId="33" borderId="1" xfId="44" applyFont="1" applyFill="1" applyBorder="1" applyAlignment="1" applyProtection="1">
      <alignment horizontal="center" vertical="center" shrinkToFit="1"/>
      <protection locked="0"/>
    </xf>
    <xf numFmtId="0" fontId="24" fillId="33" borderId="0" xfId="44" applyFont="1" applyFill="1" applyBorder="1" applyAlignment="1" applyProtection="1">
      <alignment horizontal="center" vertical="center" shrinkToFit="1"/>
      <protection locked="0"/>
    </xf>
    <xf numFmtId="0" fontId="24" fillId="33" borderId="7" xfId="44" applyFont="1" applyFill="1" applyBorder="1" applyAlignment="1" applyProtection="1">
      <alignment horizontal="center" vertical="center" shrinkToFit="1"/>
      <protection locked="0"/>
    </xf>
    <xf numFmtId="0" fontId="24" fillId="33" borderId="75" xfId="44" applyFont="1" applyFill="1" applyBorder="1" applyAlignment="1" applyProtection="1">
      <alignment horizontal="center" vertical="center" shrinkToFit="1"/>
      <protection locked="0"/>
    </xf>
    <xf numFmtId="0" fontId="24" fillId="33" borderId="76" xfId="44" applyFont="1" applyFill="1" applyBorder="1" applyAlignment="1" applyProtection="1">
      <alignment horizontal="center" vertical="center" shrinkToFit="1"/>
      <protection locked="0"/>
    </xf>
    <xf numFmtId="0" fontId="24" fillId="33" borderId="77" xfId="44" applyFont="1" applyFill="1" applyBorder="1" applyAlignment="1" applyProtection="1">
      <alignment horizontal="center" vertical="center" shrinkToFit="1"/>
      <protection locked="0"/>
    </xf>
    <xf numFmtId="0" fontId="24" fillId="0" borderId="4" xfId="44" applyFont="1" applyBorder="1" applyAlignment="1">
      <alignment horizontal="center" vertical="center"/>
    </xf>
    <xf numFmtId="0" fontId="24" fillId="0" borderId="5" xfId="44" applyFont="1" applyBorder="1" applyAlignment="1">
      <alignment horizontal="center" vertical="center"/>
    </xf>
    <xf numFmtId="0" fontId="24" fillId="0" borderId="2" xfId="44" applyFont="1" applyBorder="1" applyAlignment="1">
      <alignment horizontal="center" vertical="center"/>
    </xf>
    <xf numFmtId="0" fontId="24" fillId="0" borderId="3" xfId="44" applyFont="1" applyBorder="1" applyAlignment="1">
      <alignment horizontal="center" vertical="center"/>
    </xf>
    <xf numFmtId="0" fontId="24" fillId="33" borderId="63" xfId="44" applyFont="1" applyFill="1" applyBorder="1" applyAlignment="1" applyProtection="1">
      <alignment horizontal="center" vertical="center" shrinkToFit="1"/>
      <protection locked="0"/>
    </xf>
    <xf numFmtId="0" fontId="24" fillId="33" borderId="65" xfId="44" applyFont="1" applyFill="1" applyBorder="1" applyAlignment="1" applyProtection="1">
      <alignment horizontal="center" vertical="center" shrinkToFit="1"/>
      <protection locked="0"/>
    </xf>
    <xf numFmtId="0" fontId="24" fillId="33" borderId="80" xfId="44" applyFont="1" applyFill="1" applyBorder="1" applyAlignment="1" applyProtection="1">
      <alignment horizontal="center" vertical="center" shrinkToFit="1"/>
      <protection locked="0"/>
    </xf>
    <xf numFmtId="0" fontId="24" fillId="33" borderId="79" xfId="44" applyFont="1" applyFill="1" applyBorder="1" applyAlignment="1" applyProtection="1">
      <alignment horizontal="center" vertical="center" shrinkToFit="1"/>
      <protection locked="0"/>
    </xf>
    <xf numFmtId="0" fontId="24" fillId="33" borderId="78" xfId="44" applyFont="1" applyFill="1" applyBorder="1" applyAlignment="1" applyProtection="1">
      <alignment horizontal="center" vertical="center" shrinkToFit="1"/>
      <protection locked="0"/>
    </xf>
    <xf numFmtId="0" fontId="24" fillId="33" borderId="72" xfId="44" applyFont="1" applyFill="1" applyBorder="1" applyAlignment="1" applyProtection="1">
      <alignment horizontal="center" vertical="center"/>
      <protection locked="0"/>
    </xf>
    <xf numFmtId="0" fontId="24" fillId="33" borderId="73" xfId="44" applyFont="1" applyFill="1" applyBorder="1" applyAlignment="1" applyProtection="1">
      <alignment horizontal="center" vertical="center"/>
      <protection locked="0"/>
    </xf>
    <xf numFmtId="0" fontId="24" fillId="33" borderId="74" xfId="44" applyFont="1" applyFill="1" applyBorder="1" applyAlignment="1" applyProtection="1">
      <alignment horizontal="center" vertical="center"/>
      <protection locked="0"/>
    </xf>
    <xf numFmtId="0" fontId="24" fillId="0" borderId="9" xfId="44" applyFont="1" applyFill="1" applyBorder="1" applyAlignment="1" applyProtection="1">
      <alignment horizontal="center" vertical="center" shrinkToFit="1"/>
      <protection locked="0"/>
    </xf>
    <xf numFmtId="0" fontId="24" fillId="0" borderId="10" xfId="44" applyFont="1" applyFill="1" applyBorder="1" applyAlignment="1">
      <alignment horizontal="center" vertical="center" wrapText="1"/>
    </xf>
    <xf numFmtId="0" fontId="24" fillId="0" borderId="10" xfId="44" applyFont="1" applyFill="1" applyBorder="1" applyAlignment="1">
      <alignment horizontal="justify" vertical="center" wrapText="1"/>
    </xf>
    <xf numFmtId="0" fontId="24" fillId="0" borderId="10" xfId="44" applyFont="1" applyFill="1" applyBorder="1" applyAlignment="1">
      <alignment horizontal="justify" vertical="center"/>
    </xf>
    <xf numFmtId="0" fontId="24" fillId="0" borderId="11" xfId="44" applyFont="1" applyFill="1" applyBorder="1" applyAlignment="1">
      <alignment horizontal="justify" vertical="center"/>
    </xf>
    <xf numFmtId="0" fontId="24" fillId="33" borderId="12" xfId="44" applyFont="1" applyFill="1" applyBorder="1" applyAlignment="1" applyProtection="1">
      <alignment horizontal="center" vertical="center"/>
      <protection locked="0"/>
    </xf>
    <xf numFmtId="0" fontId="24" fillId="33" borderId="10" xfId="44" applyFont="1" applyFill="1" applyBorder="1" applyAlignment="1" applyProtection="1">
      <alignment horizontal="center" vertical="center"/>
      <protection locked="0"/>
    </xf>
    <xf numFmtId="0" fontId="24" fillId="33" borderId="11" xfId="44" applyFont="1" applyFill="1" applyBorder="1" applyAlignment="1" applyProtection="1">
      <alignment horizontal="center" vertical="center"/>
      <protection locked="0"/>
    </xf>
    <xf numFmtId="0" fontId="24" fillId="0" borderId="67" xfId="44" applyFont="1" applyFill="1" applyBorder="1" applyAlignment="1">
      <alignment horizontal="justify" vertical="center"/>
    </xf>
    <xf numFmtId="0" fontId="24" fillId="0" borderId="12" xfId="44" applyFont="1" applyBorder="1" applyAlignment="1" applyProtection="1">
      <alignment vertical="center" shrinkToFit="1"/>
      <protection locked="0"/>
    </xf>
    <xf numFmtId="0" fontId="24" fillId="0" borderId="10" xfId="44" applyFont="1" applyBorder="1" applyAlignment="1" applyProtection="1">
      <alignment vertical="center" shrinkToFit="1"/>
      <protection locked="0"/>
    </xf>
    <xf numFmtId="0" fontId="24" fillId="0" borderId="11" xfId="44" applyFont="1" applyBorder="1" applyAlignment="1" applyProtection="1">
      <alignment vertical="center" shrinkToFit="1"/>
      <protection locked="0"/>
    </xf>
    <xf numFmtId="0" fontId="24" fillId="33" borderId="72" xfId="44" applyFont="1" applyFill="1" applyBorder="1" applyAlignment="1" applyProtection="1">
      <alignment horizontal="center" vertical="center" wrapText="1"/>
      <protection locked="0"/>
    </xf>
    <xf numFmtId="0" fontId="24" fillId="0" borderId="11" xfId="44" applyFont="1" applyFill="1" applyBorder="1" applyAlignment="1">
      <alignment horizontal="center" vertical="center" wrapText="1"/>
    </xf>
    <xf numFmtId="0" fontId="24" fillId="33" borderId="4" xfId="44" applyFont="1" applyFill="1" applyBorder="1" applyAlignment="1" applyProtection="1">
      <alignment horizontal="center" vertical="center"/>
      <protection locked="0"/>
    </xf>
    <xf numFmtId="0" fontId="24" fillId="33" borderId="6" xfId="44" applyFont="1" applyFill="1" applyBorder="1" applyAlignment="1" applyProtection="1">
      <alignment horizontal="center" vertical="center"/>
      <protection locked="0"/>
    </xf>
    <xf numFmtId="0" fontId="24" fillId="33" borderId="9" xfId="44" applyFont="1" applyFill="1" applyBorder="1" applyAlignment="1" applyProtection="1">
      <alignment horizontal="center" vertical="center"/>
      <protection locked="0"/>
    </xf>
    <xf numFmtId="0" fontId="24" fillId="0" borderId="72" xfId="44" applyFont="1" applyFill="1" applyBorder="1" applyAlignment="1">
      <alignment horizontal="center" vertical="center" shrinkToFit="1"/>
    </xf>
    <xf numFmtId="0" fontId="24" fillId="0" borderId="73" xfId="44" applyFont="1" applyFill="1" applyBorder="1" applyAlignment="1">
      <alignment horizontal="justify" vertical="center"/>
    </xf>
    <xf numFmtId="0" fontId="24" fillId="0" borderId="74" xfId="44" applyFont="1" applyFill="1" applyBorder="1" applyAlignment="1">
      <alignment horizontal="justify" vertical="center"/>
    </xf>
    <xf numFmtId="0" fontId="24" fillId="0" borderId="79" xfId="44" applyFont="1" applyFill="1" applyBorder="1" applyAlignment="1">
      <alignment horizontal="justify" vertical="center" wrapText="1"/>
    </xf>
    <xf numFmtId="0" fontId="24" fillId="0" borderId="78" xfId="44" applyFont="1" applyFill="1" applyBorder="1" applyAlignment="1">
      <alignment horizontal="justify" vertical="center" wrapText="1"/>
    </xf>
    <xf numFmtId="0" fontId="27" fillId="34" borderId="60" xfId="0" applyFont="1" applyFill="1" applyBorder="1" applyAlignment="1">
      <alignment horizontal="center" vertical="center" wrapText="1"/>
    </xf>
    <xf numFmtId="0" fontId="27" fillId="34" borderId="61" xfId="0" applyFont="1" applyFill="1" applyBorder="1" applyAlignment="1">
      <alignment horizontal="center" vertical="center" wrapText="1"/>
    </xf>
    <xf numFmtId="0" fontId="27" fillId="34" borderId="25" xfId="0" applyFont="1" applyFill="1" applyBorder="1" applyAlignment="1">
      <alignment horizontal="center" vertical="center" wrapText="1"/>
    </xf>
    <xf numFmtId="0" fontId="27" fillId="34" borderId="85" xfId="0" applyFont="1" applyFill="1" applyBorder="1" applyAlignment="1">
      <alignment horizontal="center" vertical="center" wrapText="1"/>
    </xf>
    <xf numFmtId="0" fontId="24" fillId="34" borderId="35" xfId="0" applyFont="1" applyFill="1" applyBorder="1" applyAlignment="1">
      <alignment horizontal="center" vertical="center" textRotation="255" wrapText="1" shrinkToFit="1"/>
    </xf>
    <xf numFmtId="0" fontId="24" fillId="34" borderId="35" xfId="0" applyFont="1" applyFill="1" applyBorder="1" applyAlignment="1">
      <alignment horizontal="center" vertical="center" textRotation="255" shrinkToFit="1"/>
    </xf>
    <xf numFmtId="0" fontId="24" fillId="34" borderId="48" xfId="0" applyFont="1" applyFill="1" applyBorder="1" applyAlignment="1">
      <alignment horizontal="center" vertical="center" textRotation="255" shrinkToFit="1"/>
    </xf>
    <xf numFmtId="0" fontId="24" fillId="34" borderId="29" xfId="0" applyFont="1" applyFill="1" applyBorder="1" applyAlignment="1">
      <alignment horizontal="center" vertical="center" textRotation="255" wrapText="1" shrinkToFit="1"/>
    </xf>
    <xf numFmtId="0" fontId="24" fillId="34" borderId="48" xfId="0" applyFont="1" applyFill="1" applyBorder="1" applyAlignment="1">
      <alignment horizontal="center" vertical="center" textRotation="255" wrapText="1" shrinkToFit="1"/>
    </xf>
    <xf numFmtId="0" fontId="28" fillId="0" borderId="0" xfId="0" applyFont="1" applyFill="1" applyBorder="1" applyAlignment="1">
      <alignment horizontal="center" vertical="center" wrapText="1" shrinkToFit="1"/>
    </xf>
    <xf numFmtId="0" fontId="29" fillId="0" borderId="0" xfId="0" applyFont="1" applyFill="1" applyAlignment="1"/>
    <xf numFmtId="0" fontId="25" fillId="0" borderId="0" xfId="0" applyFont="1" applyFill="1" applyBorder="1" applyAlignment="1">
      <alignment horizontal="left" vertical="center" wrapText="1" shrinkToFit="1"/>
    </xf>
    <xf numFmtId="0" fontId="32" fillId="0" borderId="0" xfId="0" applyFont="1" applyFill="1" applyAlignment="1">
      <alignment horizontal="left" vertical="center" wrapText="1"/>
    </xf>
    <xf numFmtId="0" fontId="39" fillId="0" borderId="0" xfId="0" applyFont="1" applyFill="1" applyAlignment="1">
      <alignment horizontal="left" vertical="center" wrapText="1"/>
    </xf>
    <xf numFmtId="0" fontId="21" fillId="0" borderId="0" xfId="0" applyFont="1" applyFill="1" applyAlignment="1">
      <alignment horizontal="left" vertical="center" wrapText="1"/>
    </xf>
    <xf numFmtId="0" fontId="21" fillId="34" borderId="0" xfId="0" applyFont="1" applyFill="1" applyAlignment="1">
      <alignment horizontal="left" vertical="center" wrapText="1"/>
    </xf>
    <xf numFmtId="0" fontId="30" fillId="34" borderId="0" xfId="0" applyFont="1" applyFill="1" applyAlignment="1">
      <alignment horizontal="left" vertical="center" wrapText="1"/>
    </xf>
    <xf numFmtId="0" fontId="25" fillId="0" borderId="44"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33" borderId="32" xfId="0" applyFont="1" applyFill="1" applyBorder="1" applyAlignment="1">
      <alignment horizontal="center" vertical="center" shrinkToFit="1"/>
    </xf>
    <xf numFmtId="0" fontId="25" fillId="33" borderId="30" xfId="0" applyFont="1" applyFill="1" applyBorder="1" applyAlignment="1">
      <alignment horizontal="center" vertical="center" shrinkToFit="1"/>
    </xf>
    <xf numFmtId="0" fontId="25" fillId="0" borderId="45"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40" xfId="0" applyFont="1" applyFill="1" applyBorder="1" applyAlignment="1">
      <alignment horizontal="center" vertical="center" shrinkToFit="1"/>
    </xf>
    <xf numFmtId="0" fontId="25" fillId="0" borderId="46" xfId="0" applyFont="1" applyFill="1" applyBorder="1" applyAlignment="1">
      <alignment horizontal="center" vertical="center" shrinkToFit="1"/>
    </xf>
    <xf numFmtId="0" fontId="24" fillId="34" borderId="10" xfId="0" applyFont="1" applyFill="1" applyBorder="1" applyAlignment="1">
      <alignment horizontal="justify" vertical="center" wrapText="1"/>
    </xf>
    <xf numFmtId="0" fontId="24" fillId="34" borderId="11" xfId="0" applyFont="1" applyFill="1" applyBorder="1" applyAlignment="1">
      <alignment horizontal="justify" vertical="center" wrapText="1"/>
    </xf>
    <xf numFmtId="0" fontId="24" fillId="34" borderId="89" xfId="0" applyFont="1" applyFill="1" applyBorder="1" applyAlignment="1">
      <alignment horizontal="justify" vertical="center" wrapText="1"/>
    </xf>
    <xf numFmtId="0" fontId="24" fillId="34" borderId="39" xfId="0" applyFont="1" applyFill="1" applyBorder="1" applyAlignment="1">
      <alignment horizontal="justify" vertical="center" wrapText="1"/>
    </xf>
    <xf numFmtId="0" fontId="25" fillId="0" borderId="0" xfId="0" applyFont="1" applyFill="1" applyAlignment="1">
      <alignment horizontal="justify" vertical="top" wrapText="1"/>
    </xf>
    <xf numFmtId="0" fontId="24" fillId="34" borderId="82" xfId="0" applyFont="1" applyFill="1" applyBorder="1" applyAlignment="1">
      <alignment horizontal="justify" vertical="center" wrapText="1"/>
    </xf>
    <xf numFmtId="0" fontId="24" fillId="34" borderId="83" xfId="0" applyFont="1" applyFill="1" applyBorder="1" applyAlignment="1">
      <alignment horizontal="justify" vertical="center" wrapText="1"/>
    </xf>
    <xf numFmtId="0" fontId="24" fillId="34" borderId="3" xfId="0" applyFont="1" applyFill="1" applyBorder="1" applyAlignment="1">
      <alignment horizontal="justify" vertical="center" wrapText="1"/>
    </xf>
    <xf numFmtId="0" fontId="24" fillId="34" borderId="8" xfId="0" applyFont="1" applyFill="1" applyBorder="1" applyAlignment="1">
      <alignment horizontal="justify" vertical="center" wrapText="1"/>
    </xf>
    <xf numFmtId="0" fontId="31" fillId="34" borderId="55" xfId="0" applyFont="1" applyFill="1" applyBorder="1" applyAlignment="1">
      <alignment vertical="center" wrapText="1"/>
    </xf>
    <xf numFmtId="0" fontId="31" fillId="34" borderId="0" xfId="0" applyFont="1" applyFill="1" applyBorder="1" applyAlignment="1">
      <alignment vertical="center" wrapText="1"/>
    </xf>
    <xf numFmtId="0" fontId="32" fillId="34" borderId="0" xfId="0" applyFont="1" applyFill="1" applyBorder="1" applyAlignment="1">
      <alignment vertical="center"/>
    </xf>
    <xf numFmtId="0" fontId="30" fillId="34" borderId="0" xfId="0" applyFont="1" applyFill="1" applyAlignment="1">
      <alignment vertical="center"/>
    </xf>
    <xf numFmtId="0" fontId="21" fillId="34" borderId="44" xfId="0" applyFont="1" applyFill="1" applyBorder="1" applyAlignment="1">
      <alignment vertical="center"/>
    </xf>
    <xf numFmtId="0" fontId="21" fillId="34" borderId="32" xfId="0" applyFont="1" applyFill="1" applyBorder="1" applyAlignment="1">
      <alignment vertical="center"/>
    </xf>
    <xf numFmtId="0" fontId="33" fillId="34" borderId="0" xfId="0" applyFont="1" applyFill="1" applyBorder="1" applyAlignment="1">
      <alignment vertical="top" wrapText="1"/>
    </xf>
    <xf numFmtId="0" fontId="28" fillId="0" borderId="0" xfId="0" applyFont="1" applyFill="1" applyAlignment="1">
      <alignment horizontal="center" vertical="center" wrapText="1" shrinkToFit="1"/>
    </xf>
    <xf numFmtId="0" fontId="25" fillId="0" borderId="0" xfId="0" applyFont="1" applyFill="1" applyAlignment="1">
      <alignment horizontal="left" vertical="top" wrapText="1"/>
    </xf>
    <xf numFmtId="0" fontId="25" fillId="0" borderId="0" xfId="0" applyFont="1" applyFill="1" applyAlignment="1">
      <alignment vertical="top"/>
    </xf>
    <xf numFmtId="0" fontId="32" fillId="0" borderId="0" xfId="0" applyFont="1" applyFill="1" applyBorder="1" applyAlignment="1">
      <alignment vertical="center"/>
    </xf>
    <xf numFmtId="0" fontId="24" fillId="34" borderId="44" xfId="0" applyFont="1" applyFill="1" applyBorder="1" applyAlignment="1">
      <alignment vertical="center"/>
    </xf>
    <xf numFmtId="0" fontId="24" fillId="34" borderId="32" xfId="0" applyFont="1" applyFill="1" applyBorder="1" applyAlignment="1">
      <alignment vertical="center"/>
    </xf>
    <xf numFmtId="0" fontId="25" fillId="0" borderId="31" xfId="0" applyFont="1" applyFill="1" applyBorder="1" applyAlignment="1">
      <alignment horizontal="center" vertical="center" wrapText="1"/>
    </xf>
    <xf numFmtId="0" fontId="25" fillId="0" borderId="39" xfId="0" applyFont="1" applyFill="1" applyBorder="1" applyAlignment="1">
      <alignment horizontal="center" vertical="center"/>
    </xf>
    <xf numFmtId="0" fontId="26" fillId="0" borderId="0" xfId="0" applyFont="1" applyFill="1" applyAlignment="1">
      <alignment horizontal="left" vertical="center" wrapText="1"/>
    </xf>
    <xf numFmtId="0" fontId="25" fillId="0" borderId="0" xfId="0" applyFont="1" applyFill="1" applyAlignment="1">
      <alignment horizontal="left" vertical="center" wrapText="1"/>
    </xf>
    <xf numFmtId="177" fontId="21" fillId="36" borderId="51" xfId="43" applyNumberFormat="1" applyFont="1" applyFill="1" applyBorder="1" applyAlignment="1">
      <alignment vertical="center" shrinkToFit="1"/>
    </xf>
    <xf numFmtId="177" fontId="21" fillId="36" borderId="50" xfId="43" applyNumberFormat="1" applyFont="1" applyFill="1" applyBorder="1" applyAlignment="1">
      <alignment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3"/>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4"/>
    <cellStyle name="良い" xfId="41" builtinId="26" customBuiltin="1"/>
  </cellStyles>
  <dxfs count="4">
    <dxf>
      <font>
        <condense val="0"/>
        <extend val="0"/>
        <color indexed="13"/>
      </font>
    </dxf>
    <dxf>
      <font>
        <color theme="5" tint="0.59996337778862885"/>
      </font>
    </dxf>
    <dxf>
      <font>
        <color theme="5" tint="0.59996337778862885"/>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8"/>
  <sheetViews>
    <sheetView showGridLines="0" tabSelected="1" view="pageBreakPreview" zoomScaleNormal="100" zoomScaleSheetLayoutView="100" workbookViewId="0">
      <selection activeCell="A2" sqref="A2:AB2"/>
    </sheetView>
  </sheetViews>
  <sheetFormatPr defaultRowHeight="13.5"/>
  <cols>
    <col min="1" max="22" width="3.25" style="1" customWidth="1"/>
    <col min="23" max="23" width="2.5" style="1" customWidth="1"/>
    <col min="24" max="28" width="3.25" style="1" customWidth="1"/>
    <col min="29" max="16384" width="9" style="1"/>
  </cols>
  <sheetData>
    <row r="1" spans="1:28">
      <c r="A1" s="6" t="s">
        <v>28</v>
      </c>
    </row>
    <row r="2" spans="1:28" s="2" customFormat="1" ht="30.75" customHeight="1">
      <c r="A2" s="217" t="s">
        <v>29</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row>
    <row r="3" spans="1:28" s="6" customFormat="1" ht="26.25" customHeight="1">
      <c r="A3" s="218" t="s">
        <v>0</v>
      </c>
      <c r="B3" s="219"/>
      <c r="C3" s="219"/>
      <c r="D3" s="220"/>
      <c r="E3" s="220"/>
      <c r="F3" s="220"/>
      <c r="G3" s="220"/>
      <c r="H3" s="220"/>
      <c r="I3" s="220"/>
      <c r="J3" s="220"/>
      <c r="K3" s="220"/>
      <c r="L3" s="220"/>
      <c r="M3" s="220"/>
      <c r="N3" s="3"/>
      <c r="O3" s="12"/>
      <c r="P3" s="12"/>
      <c r="Q3" s="4"/>
      <c r="R3" s="4"/>
      <c r="S3" s="4"/>
      <c r="T3" s="4"/>
      <c r="U3" s="4"/>
      <c r="V3" s="4"/>
      <c r="W3" s="4"/>
      <c r="X3" s="4"/>
      <c r="Y3" s="4"/>
      <c r="Z3" s="4"/>
      <c r="AA3" s="4"/>
      <c r="AB3" s="5"/>
    </row>
    <row r="4" spans="1:28" s="6" customFormat="1" ht="15" customHeight="1">
      <c r="A4" s="5"/>
      <c r="B4" s="5"/>
      <c r="C4" s="5"/>
      <c r="D4" s="84"/>
      <c r="E4" s="84"/>
      <c r="F4" s="84"/>
      <c r="G4" s="84"/>
      <c r="H4" s="84"/>
      <c r="I4" s="84"/>
      <c r="J4" s="84"/>
      <c r="K4" s="84"/>
      <c r="L4" s="84"/>
      <c r="M4" s="84"/>
      <c r="N4" s="12"/>
      <c r="O4" s="12"/>
      <c r="P4" s="12"/>
      <c r="Q4" s="4"/>
      <c r="R4" s="4"/>
      <c r="S4" s="4"/>
      <c r="T4" s="4"/>
      <c r="U4" s="4"/>
      <c r="V4" s="4"/>
      <c r="W4" s="4"/>
      <c r="X4" s="4"/>
      <c r="Y4" s="4"/>
      <c r="Z4" s="4"/>
      <c r="AA4" s="4"/>
      <c r="AB4" s="5"/>
    </row>
    <row r="5" spans="1:28" ht="18.75" customHeight="1">
      <c r="A5" s="5" t="s">
        <v>69</v>
      </c>
      <c r="B5" s="13" t="s">
        <v>70</v>
      </c>
      <c r="D5" s="11"/>
      <c r="E5" s="11"/>
      <c r="F5" s="11"/>
      <c r="G5" s="11"/>
      <c r="H5" s="11"/>
      <c r="I5" s="11"/>
      <c r="J5" s="11"/>
      <c r="K5" s="11"/>
      <c r="L5" s="11"/>
      <c r="M5" s="11"/>
      <c r="N5" s="11"/>
      <c r="O5" s="11"/>
      <c r="P5" s="11"/>
      <c r="Q5" s="11"/>
      <c r="R5" s="11"/>
      <c r="S5" s="11"/>
      <c r="T5" s="11"/>
      <c r="U5" s="11"/>
      <c r="V5" s="11"/>
      <c r="W5" s="11"/>
      <c r="X5" s="11"/>
      <c r="Y5" s="11"/>
      <c r="Z5" s="11"/>
      <c r="AA5" s="11"/>
      <c r="AB5" s="11"/>
    </row>
    <row r="6" spans="1:28" ht="6" customHeight="1">
      <c r="A6" s="145"/>
      <c r="B6" s="146"/>
      <c r="C6" s="147"/>
      <c r="D6" s="147"/>
      <c r="E6" s="147"/>
      <c r="F6" s="147"/>
      <c r="G6" s="147"/>
      <c r="H6" s="147"/>
      <c r="I6" s="147"/>
      <c r="J6" s="147"/>
      <c r="K6" s="147"/>
      <c r="L6" s="147"/>
      <c r="M6" s="147"/>
      <c r="N6" s="147"/>
      <c r="O6" s="147"/>
      <c r="P6" s="147"/>
      <c r="Q6" s="147"/>
      <c r="R6" s="147"/>
      <c r="S6" s="147"/>
      <c r="T6" s="147"/>
      <c r="U6" s="147"/>
      <c r="V6" s="147"/>
      <c r="W6" s="147"/>
      <c r="X6" s="148"/>
      <c r="Y6" s="147"/>
      <c r="Z6" s="147"/>
      <c r="AA6" s="147"/>
      <c r="AB6" s="149"/>
    </row>
    <row r="7" spans="1:28" ht="15" customHeight="1">
      <c r="A7" s="150" t="s">
        <v>21</v>
      </c>
      <c r="B7" s="229" t="s">
        <v>71</v>
      </c>
      <c r="C7" s="229"/>
      <c r="D7" s="229"/>
      <c r="E7" s="229"/>
      <c r="F7" s="229"/>
      <c r="G7" s="229"/>
      <c r="H7" s="229"/>
      <c r="I7" s="229"/>
      <c r="J7" s="229"/>
      <c r="K7" s="229"/>
      <c r="L7" s="229"/>
      <c r="M7" s="229"/>
      <c r="N7" s="229"/>
      <c r="O7" s="229"/>
      <c r="P7" s="229"/>
      <c r="Q7" s="229"/>
      <c r="R7" s="229"/>
      <c r="S7" s="229"/>
      <c r="T7" s="229"/>
      <c r="U7" s="229"/>
      <c r="V7" s="229"/>
      <c r="W7" s="11"/>
      <c r="X7" s="201" t="s">
        <v>20</v>
      </c>
      <c r="Y7" s="202"/>
      <c r="Z7" s="175" t="s">
        <v>21</v>
      </c>
      <c r="AA7" s="202" t="s">
        <v>19</v>
      </c>
      <c r="AB7" s="213"/>
    </row>
    <row r="8" spans="1:28">
      <c r="A8" s="151"/>
      <c r="B8" s="127" t="s">
        <v>72</v>
      </c>
      <c r="C8" s="152"/>
      <c r="D8" s="152"/>
      <c r="E8" s="152"/>
      <c r="F8" s="152"/>
      <c r="G8" s="152"/>
      <c r="H8" s="152"/>
      <c r="I8" s="152"/>
      <c r="J8" s="152"/>
      <c r="K8" s="152"/>
      <c r="L8" s="152"/>
      <c r="M8" s="152"/>
      <c r="N8" s="152"/>
      <c r="O8" s="152"/>
      <c r="P8" s="152"/>
      <c r="Q8" s="152"/>
      <c r="R8" s="152"/>
      <c r="S8" s="152"/>
      <c r="T8" s="152"/>
      <c r="U8" s="152"/>
      <c r="V8" s="152"/>
      <c r="W8" s="11"/>
      <c r="X8" s="125"/>
      <c r="Y8" s="13"/>
      <c r="Z8" s="13"/>
      <c r="AA8" s="13"/>
      <c r="AB8" s="153"/>
    </row>
    <row r="9" spans="1:28" ht="57" customHeight="1">
      <c r="A9" s="151"/>
      <c r="B9" s="226"/>
      <c r="C9" s="227"/>
      <c r="D9" s="227"/>
      <c r="E9" s="227"/>
      <c r="F9" s="227"/>
      <c r="G9" s="227"/>
      <c r="H9" s="227"/>
      <c r="I9" s="227"/>
      <c r="J9" s="227"/>
      <c r="K9" s="227"/>
      <c r="L9" s="227"/>
      <c r="M9" s="227"/>
      <c r="N9" s="227"/>
      <c r="O9" s="227"/>
      <c r="P9" s="227"/>
      <c r="Q9" s="227"/>
      <c r="R9" s="227"/>
      <c r="S9" s="227"/>
      <c r="T9" s="227"/>
      <c r="U9" s="227"/>
      <c r="V9" s="228"/>
      <c r="W9" s="11"/>
      <c r="X9" s="125"/>
      <c r="Y9" s="13"/>
      <c r="Z9" s="13"/>
      <c r="AA9" s="13"/>
      <c r="AB9" s="153"/>
    </row>
    <row r="10" spans="1:28" ht="8.25" customHeight="1">
      <c r="A10" s="151"/>
      <c r="B10" s="13"/>
      <c r="C10" s="152"/>
      <c r="D10" s="152"/>
      <c r="E10" s="152"/>
      <c r="F10" s="154"/>
      <c r="G10" s="152"/>
      <c r="H10" s="152"/>
      <c r="I10" s="152"/>
      <c r="J10" s="152"/>
      <c r="K10" s="152"/>
      <c r="L10" s="152"/>
      <c r="M10" s="152"/>
      <c r="N10" s="152"/>
      <c r="O10" s="152"/>
      <c r="P10" s="152"/>
      <c r="Q10" s="152"/>
      <c r="R10" s="152"/>
      <c r="S10" s="152"/>
      <c r="T10" s="152"/>
      <c r="U10" s="152"/>
      <c r="V10" s="152"/>
      <c r="W10" s="155"/>
      <c r="X10" s="125"/>
      <c r="Y10" s="13"/>
      <c r="Z10" s="13"/>
      <c r="AA10" s="13"/>
      <c r="AB10" s="153"/>
    </row>
    <row r="11" spans="1:28" ht="21.75" customHeight="1">
      <c r="A11" s="150" t="s">
        <v>74</v>
      </c>
      <c r="B11" s="233" t="s">
        <v>73</v>
      </c>
      <c r="C11" s="233"/>
      <c r="D11" s="233"/>
      <c r="E11" s="233"/>
      <c r="F11" s="233"/>
      <c r="G11" s="233"/>
      <c r="H11" s="233"/>
      <c r="I11" s="233"/>
      <c r="J11" s="233"/>
      <c r="K11" s="233"/>
      <c r="L11" s="233"/>
      <c r="M11" s="233"/>
      <c r="N11" s="233"/>
      <c r="O11" s="233"/>
      <c r="P11" s="233"/>
      <c r="Q11" s="233"/>
      <c r="R11" s="233"/>
      <c r="S11" s="233"/>
      <c r="T11" s="233"/>
      <c r="U11" s="233"/>
      <c r="V11" s="233"/>
      <c r="W11" s="234"/>
      <c r="X11" s="230" t="s">
        <v>75</v>
      </c>
      <c r="Y11" s="231"/>
      <c r="Z11" s="156" t="s">
        <v>74</v>
      </c>
      <c r="AA11" s="231" t="s">
        <v>76</v>
      </c>
      <c r="AB11" s="232"/>
    </row>
    <row r="12" spans="1:28" ht="4.5" customHeight="1">
      <c r="A12" s="151"/>
      <c r="B12" s="13"/>
      <c r="C12" s="152"/>
      <c r="D12" s="152"/>
      <c r="E12" s="152"/>
      <c r="F12" s="152"/>
      <c r="G12" s="152"/>
      <c r="H12" s="152"/>
      <c r="I12" s="152"/>
      <c r="J12" s="152"/>
      <c r="K12" s="152"/>
      <c r="L12" s="152"/>
      <c r="M12" s="152"/>
      <c r="N12" s="152"/>
      <c r="O12" s="152"/>
      <c r="P12" s="152"/>
      <c r="Q12" s="152"/>
      <c r="R12" s="152"/>
      <c r="S12" s="152"/>
      <c r="T12" s="152"/>
      <c r="U12" s="152"/>
      <c r="V12" s="152"/>
      <c r="W12" s="11"/>
      <c r="X12" s="125"/>
      <c r="Y12" s="13"/>
      <c r="Z12" s="13"/>
      <c r="AA12" s="13"/>
      <c r="AB12" s="153"/>
    </row>
    <row r="13" spans="1:28">
      <c r="A13" s="151"/>
      <c r="B13" s="127" t="s">
        <v>77</v>
      </c>
      <c r="C13" s="152"/>
      <c r="D13" s="152"/>
      <c r="E13" s="152"/>
      <c r="F13" s="152"/>
      <c r="G13" s="152"/>
      <c r="H13" s="152"/>
      <c r="I13" s="152"/>
      <c r="J13" s="152"/>
      <c r="K13" s="152"/>
      <c r="L13" s="152"/>
      <c r="M13" s="152"/>
      <c r="N13" s="152"/>
      <c r="O13" s="152"/>
      <c r="P13" s="152"/>
      <c r="Q13" s="152"/>
      <c r="R13" s="152"/>
      <c r="S13" s="152"/>
      <c r="T13" s="152"/>
      <c r="U13" s="152"/>
      <c r="V13" s="152"/>
      <c r="W13" s="11"/>
      <c r="X13" s="125"/>
      <c r="Y13" s="13"/>
      <c r="Z13" s="13"/>
      <c r="AA13" s="13"/>
      <c r="AB13" s="153"/>
    </row>
    <row r="14" spans="1:28" ht="34.5" customHeight="1">
      <c r="A14" s="151"/>
      <c r="B14" s="208" t="s">
        <v>78</v>
      </c>
      <c r="C14" s="209"/>
      <c r="D14" s="209"/>
      <c r="E14" s="209"/>
      <c r="F14" s="209"/>
      <c r="G14" s="210"/>
      <c r="H14" s="211"/>
      <c r="I14" s="212"/>
      <c r="J14" s="212"/>
      <c r="K14" s="212"/>
      <c r="L14" s="157" t="s">
        <v>79</v>
      </c>
      <c r="M14" s="212"/>
      <c r="N14" s="212"/>
      <c r="O14" s="212"/>
      <c r="P14" s="157" t="s">
        <v>80</v>
      </c>
      <c r="Q14" s="212"/>
      <c r="R14" s="212"/>
      <c r="S14" s="212"/>
      <c r="T14" s="157" t="s">
        <v>81</v>
      </c>
      <c r="U14" s="212"/>
      <c r="V14" s="215"/>
      <c r="W14" s="11"/>
      <c r="X14" s="125"/>
      <c r="Y14" s="13"/>
      <c r="Z14" s="13"/>
      <c r="AA14" s="13"/>
      <c r="AB14" s="153"/>
    </row>
    <row r="15" spans="1:28">
      <c r="A15" s="151"/>
      <c r="B15" s="13" t="s">
        <v>156</v>
      </c>
      <c r="C15" s="152"/>
      <c r="D15" s="152"/>
      <c r="E15" s="152"/>
      <c r="F15" s="152"/>
      <c r="G15" s="152"/>
      <c r="H15" s="152"/>
      <c r="I15" s="152"/>
      <c r="J15" s="152"/>
      <c r="K15" s="152"/>
      <c r="L15" s="152"/>
      <c r="M15" s="152"/>
      <c r="N15" s="152"/>
      <c r="O15" s="152"/>
      <c r="P15" s="152"/>
      <c r="Q15" s="152"/>
      <c r="R15" s="152"/>
      <c r="S15" s="152"/>
      <c r="T15" s="152"/>
      <c r="U15" s="152"/>
      <c r="V15" s="152"/>
      <c r="W15" s="11"/>
      <c r="X15" s="125"/>
      <c r="Y15" s="13"/>
      <c r="Z15" s="13"/>
      <c r="AA15" s="13"/>
      <c r="AB15" s="153"/>
    </row>
    <row r="16" spans="1:28" ht="7.5" customHeight="1">
      <c r="A16" s="158"/>
      <c r="B16" s="159"/>
      <c r="C16" s="159"/>
      <c r="D16" s="159"/>
      <c r="E16" s="159"/>
      <c r="F16" s="159"/>
      <c r="G16" s="159"/>
      <c r="H16" s="159"/>
      <c r="I16" s="159"/>
      <c r="J16" s="159"/>
      <c r="K16" s="159"/>
      <c r="L16" s="159"/>
      <c r="M16" s="159"/>
      <c r="N16" s="159"/>
      <c r="O16" s="159"/>
      <c r="P16" s="159"/>
      <c r="Q16" s="159"/>
      <c r="R16" s="159"/>
      <c r="S16" s="159"/>
      <c r="T16" s="159"/>
      <c r="U16" s="159"/>
      <c r="V16" s="159"/>
      <c r="W16" s="160"/>
      <c r="X16" s="161"/>
      <c r="Y16" s="159"/>
      <c r="Z16" s="159"/>
      <c r="AA16" s="159"/>
      <c r="AB16" s="162"/>
    </row>
    <row r="17" spans="1:40" s="178" customFormat="1" ht="14.25" customHeight="1">
      <c r="A17" s="178" t="s">
        <v>31</v>
      </c>
    </row>
    <row r="18" spans="1:40" s="178" customFormat="1" ht="14.25" customHeight="1">
      <c r="A18" s="163" t="s">
        <v>155</v>
      </c>
      <c r="B18" s="216" t="s">
        <v>153</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row>
    <row r="19" spans="1:40" s="178" customFormat="1" ht="15" customHeight="1">
      <c r="A19" s="163" t="s">
        <v>155</v>
      </c>
      <c r="B19" s="225" t="s">
        <v>154</v>
      </c>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row>
    <row r="20" spans="1:40" s="6" customFormat="1" ht="15" customHeight="1">
      <c r="A20" s="13"/>
      <c r="B20" s="13"/>
      <c r="C20" s="179"/>
      <c r="D20" s="179"/>
      <c r="E20" s="179"/>
      <c r="F20" s="179"/>
      <c r="G20" s="179"/>
      <c r="H20" s="13"/>
      <c r="I20" s="13"/>
      <c r="J20" s="13"/>
      <c r="K20" s="13"/>
      <c r="L20" s="13"/>
      <c r="M20" s="13"/>
      <c r="N20" s="13"/>
      <c r="O20" s="13"/>
      <c r="AB20" s="13"/>
    </row>
    <row r="21" spans="1:40" ht="18.75" customHeight="1">
      <c r="A21" s="5" t="s">
        <v>1</v>
      </c>
      <c r="B21" s="13" t="s">
        <v>2</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1:40" ht="6" customHeight="1">
      <c r="A22" s="145"/>
      <c r="B22" s="146"/>
      <c r="C22" s="147"/>
      <c r="D22" s="147"/>
      <c r="E22" s="147"/>
      <c r="F22" s="147"/>
      <c r="G22" s="147"/>
      <c r="H22" s="147"/>
      <c r="I22" s="147"/>
      <c r="J22" s="147"/>
      <c r="K22" s="147"/>
      <c r="L22" s="147"/>
      <c r="M22" s="147"/>
      <c r="N22" s="147"/>
      <c r="O22" s="147"/>
      <c r="P22" s="147"/>
      <c r="Q22" s="147"/>
      <c r="R22" s="147"/>
      <c r="S22" s="147"/>
      <c r="T22" s="147"/>
      <c r="U22" s="147"/>
      <c r="V22" s="147"/>
      <c r="W22" s="147"/>
      <c r="X22" s="148"/>
      <c r="Y22" s="147"/>
      <c r="Z22" s="147"/>
      <c r="AA22" s="147"/>
      <c r="AB22" s="149"/>
    </row>
    <row r="23" spans="1:40">
      <c r="A23" s="125" t="s">
        <v>3</v>
      </c>
      <c r="B23" s="13"/>
      <c r="C23" s="11"/>
      <c r="D23" s="11"/>
      <c r="E23" s="11"/>
      <c r="F23" s="11"/>
      <c r="G23" s="11"/>
      <c r="H23" s="11"/>
      <c r="I23" s="11"/>
      <c r="J23" s="11"/>
      <c r="K23" s="11"/>
      <c r="L23" s="11"/>
      <c r="M23" s="11"/>
      <c r="N23" s="11"/>
      <c r="O23" s="11"/>
      <c r="P23" s="11"/>
      <c r="Q23" s="11"/>
      <c r="R23" s="11"/>
      <c r="S23" s="11"/>
      <c r="T23" s="11"/>
      <c r="U23" s="11"/>
      <c r="V23" s="11"/>
      <c r="W23" s="11"/>
      <c r="X23" s="124"/>
      <c r="Y23" s="11"/>
      <c r="Z23" s="11"/>
      <c r="AA23" s="11"/>
      <c r="AB23" s="155"/>
    </row>
    <row r="24" spans="1:40" ht="15" customHeight="1">
      <c r="A24" s="164" t="s">
        <v>4</v>
      </c>
      <c r="B24" s="204" t="s">
        <v>168</v>
      </c>
      <c r="C24" s="204"/>
      <c r="D24" s="204"/>
      <c r="E24" s="204"/>
      <c r="F24" s="204"/>
      <c r="G24" s="204"/>
      <c r="H24" s="204"/>
      <c r="I24" s="204"/>
      <c r="J24" s="204"/>
      <c r="K24" s="204"/>
      <c r="L24" s="204"/>
      <c r="M24" s="204"/>
      <c r="N24" s="204"/>
      <c r="O24" s="204"/>
      <c r="P24" s="204"/>
      <c r="Q24" s="204"/>
      <c r="R24" s="204"/>
      <c r="S24" s="204"/>
      <c r="T24" s="204"/>
      <c r="U24" s="204"/>
      <c r="V24" s="204"/>
      <c r="W24" s="11"/>
      <c r="X24" s="201" t="s">
        <v>20</v>
      </c>
      <c r="Y24" s="202"/>
      <c r="Z24" s="175" t="s">
        <v>21</v>
      </c>
      <c r="AA24" s="202" t="s">
        <v>19</v>
      </c>
      <c r="AB24" s="213"/>
    </row>
    <row r="25" spans="1:40">
      <c r="A25" s="151"/>
      <c r="B25" s="204"/>
      <c r="C25" s="204"/>
      <c r="D25" s="204"/>
      <c r="E25" s="204"/>
      <c r="F25" s="204"/>
      <c r="G25" s="204"/>
      <c r="H25" s="204"/>
      <c r="I25" s="204"/>
      <c r="J25" s="204"/>
      <c r="K25" s="204"/>
      <c r="L25" s="204"/>
      <c r="M25" s="204"/>
      <c r="N25" s="204"/>
      <c r="O25" s="204"/>
      <c r="P25" s="204"/>
      <c r="Q25" s="204"/>
      <c r="R25" s="204"/>
      <c r="S25" s="204"/>
      <c r="T25" s="204"/>
      <c r="U25" s="204"/>
      <c r="V25" s="204"/>
      <c r="W25" s="11"/>
      <c r="X25" s="125"/>
      <c r="Y25" s="13"/>
      <c r="Z25" s="13"/>
      <c r="AA25" s="13"/>
      <c r="AB25" s="153"/>
    </row>
    <row r="26" spans="1:40">
      <c r="A26" s="151"/>
      <c r="B26" s="204"/>
      <c r="C26" s="204"/>
      <c r="D26" s="204"/>
      <c r="E26" s="204"/>
      <c r="F26" s="204"/>
      <c r="G26" s="204"/>
      <c r="H26" s="204"/>
      <c r="I26" s="204"/>
      <c r="J26" s="204"/>
      <c r="K26" s="204"/>
      <c r="L26" s="204"/>
      <c r="M26" s="204"/>
      <c r="N26" s="204"/>
      <c r="O26" s="204"/>
      <c r="P26" s="204"/>
      <c r="Q26" s="204"/>
      <c r="R26" s="204"/>
      <c r="S26" s="204"/>
      <c r="T26" s="204"/>
      <c r="U26" s="204"/>
      <c r="V26" s="204"/>
      <c r="W26" s="11"/>
      <c r="X26" s="125"/>
      <c r="Y26" s="13"/>
      <c r="Z26" s="13"/>
      <c r="AA26" s="13"/>
      <c r="AB26" s="153"/>
    </row>
    <row r="27" spans="1:40">
      <c r="A27" s="151"/>
      <c r="B27" s="13"/>
      <c r="C27" s="152"/>
      <c r="D27" s="152"/>
      <c r="E27" s="152"/>
      <c r="F27" s="152"/>
      <c r="G27" s="152"/>
      <c r="H27" s="152"/>
      <c r="I27" s="152"/>
      <c r="J27" s="152"/>
      <c r="K27" s="152"/>
      <c r="L27" s="152"/>
      <c r="M27" s="152"/>
      <c r="N27" s="152"/>
      <c r="O27" s="152"/>
      <c r="P27" s="152"/>
      <c r="Q27" s="152"/>
      <c r="R27" s="152"/>
      <c r="S27" s="152"/>
      <c r="T27" s="152"/>
      <c r="U27" s="152"/>
      <c r="V27" s="152"/>
      <c r="W27" s="11"/>
      <c r="X27" s="125"/>
      <c r="Y27" s="13"/>
      <c r="Z27" s="13"/>
      <c r="AA27" s="13"/>
      <c r="AB27" s="153"/>
    </row>
    <row r="28" spans="1:40">
      <c r="A28" s="151"/>
      <c r="B28" s="221" t="s">
        <v>5</v>
      </c>
      <c r="C28" s="221"/>
      <c r="D28" s="221"/>
      <c r="E28" s="221"/>
      <c r="F28" s="221"/>
      <c r="G28" s="221" t="s">
        <v>6</v>
      </c>
      <c r="H28" s="221"/>
      <c r="I28" s="221"/>
      <c r="J28" s="221"/>
      <c r="K28" s="221"/>
      <c r="L28" s="152"/>
      <c r="M28" s="221" t="s">
        <v>7</v>
      </c>
      <c r="N28" s="221"/>
      <c r="O28" s="221"/>
      <c r="P28" s="152"/>
      <c r="Q28" s="152"/>
      <c r="R28" s="152"/>
      <c r="S28" s="152"/>
      <c r="T28" s="152"/>
      <c r="U28" s="152"/>
      <c r="V28" s="152"/>
      <c r="W28" s="11"/>
      <c r="X28" s="125"/>
      <c r="Y28" s="13"/>
      <c r="Z28" s="13"/>
      <c r="AA28" s="13"/>
      <c r="AB28" s="153"/>
    </row>
    <row r="29" spans="1:40" ht="18.75" customHeight="1">
      <c r="A29" s="151"/>
      <c r="B29" s="214" t="s">
        <v>8</v>
      </c>
      <c r="C29" s="214"/>
      <c r="D29" s="214"/>
      <c r="E29" s="214"/>
      <c r="F29" s="214"/>
      <c r="G29" s="214" t="s">
        <v>8</v>
      </c>
      <c r="H29" s="214"/>
      <c r="I29" s="214"/>
      <c r="J29" s="214"/>
      <c r="K29" s="214"/>
      <c r="L29" s="152"/>
      <c r="M29" s="222" t="s">
        <v>26</v>
      </c>
      <c r="N29" s="223"/>
      <c r="O29" s="224"/>
      <c r="P29" s="152"/>
      <c r="Q29" s="152"/>
      <c r="R29" s="152"/>
      <c r="S29" s="152"/>
      <c r="T29" s="152"/>
      <c r="U29" s="152"/>
      <c r="V29" s="152"/>
      <c r="W29" s="11"/>
      <c r="X29" s="125"/>
      <c r="Y29" s="13"/>
      <c r="Z29" s="13"/>
      <c r="AA29" s="13"/>
      <c r="AB29" s="153"/>
    </row>
    <row r="30" spans="1:40">
      <c r="A30" s="151"/>
      <c r="B30" s="13"/>
      <c r="C30" s="13"/>
      <c r="D30" s="13"/>
      <c r="E30" s="13"/>
      <c r="F30" s="13"/>
      <c r="G30" s="13"/>
      <c r="H30" s="13"/>
      <c r="I30" s="13"/>
      <c r="J30" s="13"/>
      <c r="K30" s="13"/>
      <c r="L30" s="13"/>
      <c r="M30" s="13"/>
      <c r="N30" s="13"/>
      <c r="O30" s="13"/>
      <c r="P30" s="13"/>
      <c r="Q30" s="13"/>
      <c r="R30" s="13"/>
      <c r="S30" s="13"/>
      <c r="T30" s="13"/>
      <c r="U30" s="13"/>
      <c r="V30" s="13"/>
      <c r="W30" s="11"/>
      <c r="X30" s="125"/>
      <c r="Y30" s="13"/>
      <c r="Z30" s="13"/>
      <c r="AA30" s="13"/>
      <c r="AB30" s="153"/>
    </row>
    <row r="31" spans="1:40" ht="15" customHeight="1">
      <c r="A31" s="164" t="s">
        <v>9</v>
      </c>
      <c r="B31" s="204" t="s">
        <v>216</v>
      </c>
      <c r="C31" s="204"/>
      <c r="D31" s="204"/>
      <c r="E31" s="204"/>
      <c r="F31" s="204"/>
      <c r="G31" s="204"/>
      <c r="H31" s="204"/>
      <c r="I31" s="204"/>
      <c r="J31" s="204"/>
      <c r="K31" s="204"/>
      <c r="L31" s="204"/>
      <c r="M31" s="204"/>
      <c r="N31" s="204"/>
      <c r="O31" s="204"/>
      <c r="P31" s="204"/>
      <c r="Q31" s="204"/>
      <c r="R31" s="204"/>
      <c r="S31" s="204"/>
      <c r="T31" s="204"/>
      <c r="U31" s="204"/>
      <c r="V31" s="204"/>
      <c r="W31" s="11"/>
      <c r="X31" s="201" t="s">
        <v>20</v>
      </c>
      <c r="Y31" s="202"/>
      <c r="Z31" s="175" t="s">
        <v>21</v>
      </c>
      <c r="AA31" s="202" t="s">
        <v>19</v>
      </c>
      <c r="AB31" s="213"/>
    </row>
    <row r="32" spans="1:40">
      <c r="A32" s="164"/>
      <c r="B32" s="204"/>
      <c r="C32" s="204"/>
      <c r="D32" s="204"/>
      <c r="E32" s="204"/>
      <c r="F32" s="204"/>
      <c r="G32" s="204"/>
      <c r="H32" s="204"/>
      <c r="I32" s="204"/>
      <c r="J32" s="204"/>
      <c r="K32" s="204"/>
      <c r="L32" s="204"/>
      <c r="M32" s="204"/>
      <c r="N32" s="204"/>
      <c r="O32" s="204"/>
      <c r="P32" s="204"/>
      <c r="Q32" s="204"/>
      <c r="R32" s="204"/>
      <c r="S32" s="204"/>
      <c r="T32" s="204"/>
      <c r="U32" s="204"/>
      <c r="V32" s="204"/>
      <c r="W32" s="11"/>
      <c r="X32" s="124"/>
      <c r="Y32" s="11"/>
      <c r="Z32" s="11"/>
      <c r="AA32" s="11"/>
      <c r="AB32" s="155"/>
    </row>
    <row r="33" spans="1:28">
      <c r="A33" s="164"/>
      <c r="B33" s="204"/>
      <c r="C33" s="204"/>
      <c r="D33" s="204"/>
      <c r="E33" s="204"/>
      <c r="F33" s="204"/>
      <c r="G33" s="204"/>
      <c r="H33" s="204"/>
      <c r="I33" s="204"/>
      <c r="J33" s="204"/>
      <c r="K33" s="204"/>
      <c r="L33" s="204"/>
      <c r="M33" s="204"/>
      <c r="N33" s="204"/>
      <c r="O33" s="204"/>
      <c r="P33" s="204"/>
      <c r="Q33" s="204"/>
      <c r="R33" s="204"/>
      <c r="S33" s="204"/>
      <c r="T33" s="204"/>
      <c r="U33" s="204"/>
      <c r="V33" s="204"/>
      <c r="W33" s="11"/>
      <c r="X33" s="124"/>
      <c r="Y33" s="11"/>
      <c r="Z33" s="11"/>
      <c r="AA33" s="11"/>
      <c r="AB33" s="155"/>
    </row>
    <row r="34" spans="1:28">
      <c r="A34" s="164"/>
      <c r="B34" s="204"/>
      <c r="C34" s="204"/>
      <c r="D34" s="204"/>
      <c r="E34" s="204"/>
      <c r="F34" s="204"/>
      <c r="G34" s="204"/>
      <c r="H34" s="204"/>
      <c r="I34" s="204"/>
      <c r="J34" s="204"/>
      <c r="K34" s="204"/>
      <c r="L34" s="204"/>
      <c r="M34" s="204"/>
      <c r="N34" s="204"/>
      <c r="O34" s="204"/>
      <c r="P34" s="204"/>
      <c r="Q34" s="204"/>
      <c r="R34" s="204"/>
      <c r="S34" s="204"/>
      <c r="T34" s="204"/>
      <c r="U34" s="204"/>
      <c r="V34" s="204"/>
      <c r="W34" s="11"/>
      <c r="X34" s="124"/>
      <c r="Y34" s="11"/>
      <c r="Z34" s="11"/>
      <c r="AA34" s="11"/>
      <c r="AB34" s="155"/>
    </row>
    <row r="35" spans="1:28" ht="16.5" customHeight="1">
      <c r="A35" s="151"/>
      <c r="B35" s="204"/>
      <c r="C35" s="204"/>
      <c r="D35" s="204"/>
      <c r="E35" s="204"/>
      <c r="F35" s="204"/>
      <c r="G35" s="204"/>
      <c r="H35" s="204"/>
      <c r="I35" s="204"/>
      <c r="J35" s="204"/>
      <c r="K35" s="204"/>
      <c r="L35" s="204"/>
      <c r="M35" s="204"/>
      <c r="N35" s="204"/>
      <c r="O35" s="204"/>
      <c r="P35" s="204"/>
      <c r="Q35" s="204"/>
      <c r="R35" s="204"/>
      <c r="S35" s="204"/>
      <c r="T35" s="204"/>
      <c r="U35" s="204"/>
      <c r="V35" s="204"/>
      <c r="W35" s="11"/>
      <c r="X35" s="124"/>
      <c r="Y35" s="11"/>
      <c r="Z35" s="11"/>
      <c r="AA35" s="11"/>
      <c r="AB35" s="155"/>
    </row>
    <row r="36" spans="1:28" ht="24" customHeight="1">
      <c r="A36" s="151"/>
      <c r="B36" s="205" t="s">
        <v>18</v>
      </c>
      <c r="C36" s="205"/>
      <c r="D36" s="205"/>
      <c r="E36" s="205"/>
      <c r="F36" s="205"/>
      <c r="G36" s="205"/>
      <c r="H36" s="206"/>
      <c r="I36" s="206"/>
      <c r="J36" s="206"/>
      <c r="K36" s="206"/>
      <c r="L36" s="206"/>
      <c r="M36" s="206"/>
      <c r="N36" s="206"/>
      <c r="O36" s="177"/>
      <c r="P36" s="177"/>
      <c r="Q36" s="177"/>
      <c r="R36" s="177"/>
      <c r="S36" s="177"/>
      <c r="T36" s="177"/>
      <c r="U36" s="177"/>
      <c r="V36" s="177"/>
      <c r="W36" s="11"/>
      <c r="X36" s="124"/>
      <c r="Y36" s="11"/>
      <c r="Z36" s="11"/>
      <c r="AA36" s="11"/>
      <c r="AB36" s="155"/>
    </row>
    <row r="37" spans="1:28">
      <c r="A37" s="151"/>
      <c r="B37" s="152"/>
      <c r="C37" s="152"/>
      <c r="D37" s="152"/>
      <c r="E37" s="152"/>
      <c r="F37" s="152"/>
      <c r="G37" s="152"/>
      <c r="H37" s="152"/>
      <c r="I37" s="152"/>
      <c r="J37" s="152"/>
      <c r="K37" s="152"/>
      <c r="L37" s="152"/>
      <c r="M37" s="152"/>
      <c r="N37" s="152"/>
      <c r="O37" s="152"/>
      <c r="P37" s="152"/>
      <c r="Q37" s="152"/>
      <c r="R37" s="152"/>
      <c r="S37" s="152"/>
      <c r="T37" s="152"/>
      <c r="U37" s="152"/>
      <c r="V37" s="152"/>
      <c r="W37" s="11"/>
      <c r="X37" s="124"/>
      <c r="Y37" s="11"/>
      <c r="Z37" s="11"/>
      <c r="AA37" s="11"/>
      <c r="AB37" s="155"/>
    </row>
    <row r="38" spans="1:28" ht="15" customHeight="1">
      <c r="A38" s="164" t="s">
        <v>10</v>
      </c>
      <c r="B38" s="204" t="s">
        <v>11</v>
      </c>
      <c r="C38" s="204"/>
      <c r="D38" s="204"/>
      <c r="E38" s="204"/>
      <c r="F38" s="204"/>
      <c r="G38" s="204"/>
      <c r="H38" s="204"/>
      <c r="I38" s="204"/>
      <c r="J38" s="204"/>
      <c r="K38" s="204"/>
      <c r="L38" s="204"/>
      <c r="M38" s="204"/>
      <c r="N38" s="204"/>
      <c r="O38" s="204"/>
      <c r="P38" s="204"/>
      <c r="Q38" s="204"/>
      <c r="R38" s="204"/>
      <c r="S38" s="204"/>
      <c r="T38" s="204"/>
      <c r="U38" s="204"/>
      <c r="V38" s="204"/>
      <c r="W38" s="11"/>
      <c r="X38" s="201" t="s">
        <v>20</v>
      </c>
      <c r="Y38" s="202"/>
      <c r="Z38" s="175" t="s">
        <v>21</v>
      </c>
      <c r="AA38" s="202" t="s">
        <v>19</v>
      </c>
      <c r="AB38" s="213"/>
    </row>
    <row r="39" spans="1:28">
      <c r="A39" s="151"/>
      <c r="B39" s="204"/>
      <c r="C39" s="204"/>
      <c r="D39" s="204"/>
      <c r="E39" s="204"/>
      <c r="F39" s="204"/>
      <c r="G39" s="204"/>
      <c r="H39" s="204"/>
      <c r="I39" s="204"/>
      <c r="J39" s="204"/>
      <c r="K39" s="204"/>
      <c r="L39" s="204"/>
      <c r="M39" s="204"/>
      <c r="N39" s="204"/>
      <c r="O39" s="204"/>
      <c r="P39" s="204"/>
      <c r="Q39" s="204"/>
      <c r="R39" s="204"/>
      <c r="S39" s="204"/>
      <c r="T39" s="204"/>
      <c r="U39" s="204"/>
      <c r="V39" s="204"/>
      <c r="W39" s="11"/>
      <c r="X39" s="125"/>
      <c r="Y39" s="13"/>
      <c r="Z39" s="13"/>
      <c r="AA39" s="13"/>
      <c r="AB39" s="153"/>
    </row>
    <row r="40" spans="1:28">
      <c r="A40" s="125"/>
      <c r="B40" s="123"/>
      <c r="C40" s="123"/>
      <c r="D40" s="123"/>
      <c r="E40" s="123"/>
      <c r="F40" s="123"/>
      <c r="G40" s="123"/>
      <c r="H40" s="123"/>
      <c r="I40" s="123"/>
      <c r="J40" s="123"/>
      <c r="K40" s="123"/>
      <c r="L40" s="123"/>
      <c r="M40" s="123"/>
      <c r="N40" s="123"/>
      <c r="O40" s="123"/>
      <c r="P40" s="123"/>
      <c r="Q40" s="123"/>
      <c r="R40" s="123"/>
      <c r="S40" s="123"/>
      <c r="T40" s="123"/>
      <c r="U40" s="123"/>
      <c r="V40" s="123"/>
      <c r="W40" s="11"/>
      <c r="X40" s="124"/>
      <c r="Y40" s="11"/>
      <c r="Z40" s="11"/>
      <c r="AA40" s="11"/>
      <c r="AB40" s="155"/>
    </row>
    <row r="41" spans="1:28">
      <c r="A41" s="125" t="s">
        <v>12</v>
      </c>
      <c r="B41" s="123"/>
      <c r="C41" s="123"/>
      <c r="D41" s="123"/>
      <c r="E41" s="123"/>
      <c r="F41" s="123"/>
      <c r="G41" s="123"/>
      <c r="H41" s="123"/>
      <c r="I41" s="123"/>
      <c r="J41" s="123"/>
      <c r="K41" s="123"/>
      <c r="L41" s="123"/>
      <c r="M41" s="123"/>
      <c r="N41" s="123"/>
      <c r="O41" s="123"/>
      <c r="P41" s="123"/>
      <c r="Q41" s="123"/>
      <c r="R41" s="123"/>
      <c r="S41" s="123"/>
      <c r="T41" s="123"/>
      <c r="U41" s="123"/>
      <c r="V41" s="123"/>
      <c r="W41" s="11"/>
      <c r="X41" s="124"/>
      <c r="Y41" s="11"/>
      <c r="Z41" s="11"/>
      <c r="AA41" s="11"/>
      <c r="AB41" s="155"/>
    </row>
    <row r="42" spans="1:28" ht="15" customHeight="1">
      <c r="A42" s="164" t="s">
        <v>13</v>
      </c>
      <c r="B42" s="203" t="s">
        <v>17</v>
      </c>
      <c r="C42" s="203"/>
      <c r="D42" s="203"/>
      <c r="E42" s="203"/>
      <c r="F42" s="203"/>
      <c r="G42" s="203"/>
      <c r="H42" s="203"/>
      <c r="I42" s="203"/>
      <c r="J42" s="203"/>
      <c r="K42" s="203"/>
      <c r="L42" s="203"/>
      <c r="M42" s="203"/>
      <c r="N42" s="203"/>
      <c r="O42" s="203"/>
      <c r="P42" s="203"/>
      <c r="Q42" s="203"/>
      <c r="R42" s="203"/>
      <c r="S42" s="203"/>
      <c r="T42" s="203"/>
      <c r="U42" s="203"/>
      <c r="V42" s="203"/>
      <c r="W42" s="165"/>
      <c r="X42" s="201" t="s">
        <v>20</v>
      </c>
      <c r="Y42" s="202"/>
      <c r="Z42" s="175" t="s">
        <v>21</v>
      </c>
      <c r="AA42" s="202" t="s">
        <v>19</v>
      </c>
      <c r="AB42" s="213"/>
    </row>
    <row r="43" spans="1:28">
      <c r="A43" s="151"/>
      <c r="B43" s="123"/>
      <c r="C43" s="123"/>
      <c r="D43" s="123"/>
      <c r="E43" s="123"/>
      <c r="F43" s="123"/>
      <c r="G43" s="123"/>
      <c r="H43" s="123"/>
      <c r="I43" s="123"/>
      <c r="J43" s="123"/>
      <c r="K43" s="123"/>
      <c r="L43" s="123"/>
      <c r="M43" s="123"/>
      <c r="N43" s="123"/>
      <c r="O43" s="123"/>
      <c r="P43" s="123"/>
      <c r="Q43" s="123"/>
      <c r="R43" s="123"/>
      <c r="S43" s="123"/>
      <c r="T43" s="123"/>
      <c r="U43" s="123"/>
      <c r="V43" s="123"/>
      <c r="W43" s="11"/>
      <c r="X43" s="124"/>
      <c r="Y43" s="11"/>
      <c r="Z43" s="11"/>
      <c r="AA43" s="11"/>
      <c r="AB43" s="155"/>
    </row>
    <row r="44" spans="1:28" ht="15" customHeight="1">
      <c r="A44" s="164" t="s">
        <v>14</v>
      </c>
      <c r="B44" s="204" t="s">
        <v>217</v>
      </c>
      <c r="C44" s="204"/>
      <c r="D44" s="204"/>
      <c r="E44" s="204"/>
      <c r="F44" s="204"/>
      <c r="G44" s="204"/>
      <c r="H44" s="204"/>
      <c r="I44" s="204"/>
      <c r="J44" s="204"/>
      <c r="K44" s="204"/>
      <c r="L44" s="204"/>
      <c r="M44" s="204"/>
      <c r="N44" s="204"/>
      <c r="O44" s="204"/>
      <c r="P44" s="204"/>
      <c r="Q44" s="204"/>
      <c r="R44" s="204"/>
      <c r="S44" s="204"/>
      <c r="T44" s="204"/>
      <c r="U44" s="204"/>
      <c r="V44" s="204"/>
      <c r="W44" s="13"/>
      <c r="X44" s="201" t="s">
        <v>20</v>
      </c>
      <c r="Y44" s="202"/>
      <c r="Z44" s="175" t="s">
        <v>21</v>
      </c>
      <c r="AA44" s="202" t="s">
        <v>19</v>
      </c>
      <c r="AB44" s="213"/>
    </row>
    <row r="45" spans="1:28" ht="15" customHeight="1">
      <c r="A45" s="151"/>
      <c r="B45" s="204"/>
      <c r="C45" s="204"/>
      <c r="D45" s="204"/>
      <c r="E45" s="204"/>
      <c r="F45" s="204"/>
      <c r="G45" s="204"/>
      <c r="H45" s="204"/>
      <c r="I45" s="204"/>
      <c r="J45" s="204"/>
      <c r="K45" s="204"/>
      <c r="L45" s="204"/>
      <c r="M45" s="204"/>
      <c r="N45" s="204"/>
      <c r="O45" s="204"/>
      <c r="P45" s="204"/>
      <c r="Q45" s="204"/>
      <c r="R45" s="204"/>
      <c r="S45" s="204"/>
      <c r="T45" s="204"/>
      <c r="U45" s="204"/>
      <c r="V45" s="204"/>
      <c r="W45" s="11"/>
      <c r="X45" s="124"/>
      <c r="Y45" s="11"/>
      <c r="Z45" s="11"/>
      <c r="AA45" s="11"/>
      <c r="AB45" s="155"/>
    </row>
    <row r="46" spans="1:28" ht="17.25" customHeight="1">
      <c r="A46" s="151"/>
      <c r="B46" s="204"/>
      <c r="C46" s="204"/>
      <c r="D46" s="204"/>
      <c r="E46" s="204"/>
      <c r="F46" s="204"/>
      <c r="G46" s="204"/>
      <c r="H46" s="204"/>
      <c r="I46" s="204"/>
      <c r="J46" s="204"/>
      <c r="K46" s="204"/>
      <c r="L46" s="204"/>
      <c r="M46" s="204"/>
      <c r="N46" s="204"/>
      <c r="O46" s="204"/>
      <c r="P46" s="204"/>
      <c r="Q46" s="204"/>
      <c r="R46" s="204"/>
      <c r="S46" s="204"/>
      <c r="T46" s="204"/>
      <c r="U46" s="204"/>
      <c r="V46" s="204"/>
      <c r="W46" s="11"/>
      <c r="X46" s="124"/>
      <c r="Y46" s="11"/>
      <c r="Z46" s="11"/>
      <c r="AA46" s="11"/>
      <c r="AB46" s="155"/>
    </row>
    <row r="47" spans="1:28" ht="22.5" customHeight="1">
      <c r="A47" s="151"/>
      <c r="B47" s="205" t="s">
        <v>18</v>
      </c>
      <c r="C47" s="205"/>
      <c r="D47" s="205"/>
      <c r="E47" s="205"/>
      <c r="F47" s="205"/>
      <c r="G47" s="205"/>
      <c r="H47" s="206"/>
      <c r="I47" s="206"/>
      <c r="J47" s="206"/>
      <c r="K47" s="206"/>
      <c r="L47" s="206"/>
      <c r="M47" s="206"/>
      <c r="N47" s="206"/>
      <c r="O47" s="176"/>
      <c r="P47" s="176"/>
      <c r="Q47" s="176"/>
      <c r="R47" s="176"/>
      <c r="S47" s="176"/>
      <c r="T47" s="176"/>
      <c r="U47" s="176"/>
      <c r="V47" s="176"/>
      <c r="W47" s="11"/>
      <c r="X47" s="124"/>
      <c r="Y47" s="11"/>
      <c r="Z47" s="11"/>
      <c r="AA47" s="11"/>
      <c r="AB47" s="155"/>
    </row>
    <row r="48" spans="1:28" ht="7.5" customHeight="1">
      <c r="A48" s="151"/>
      <c r="B48" s="123"/>
      <c r="C48" s="123"/>
      <c r="D48" s="123"/>
      <c r="E48" s="123"/>
      <c r="F48" s="123"/>
      <c r="G48" s="123"/>
      <c r="H48" s="123"/>
      <c r="I48" s="123"/>
      <c r="J48" s="123"/>
      <c r="K48" s="123"/>
      <c r="L48" s="123"/>
      <c r="M48" s="123"/>
      <c r="N48" s="123"/>
      <c r="O48" s="123"/>
      <c r="P48" s="123"/>
      <c r="Q48" s="123"/>
      <c r="R48" s="123"/>
      <c r="S48" s="123"/>
      <c r="T48" s="123"/>
      <c r="U48" s="123"/>
      <c r="V48" s="123"/>
      <c r="W48" s="11"/>
      <c r="X48" s="124"/>
      <c r="Y48" s="11"/>
      <c r="Z48" s="11"/>
      <c r="AA48" s="11"/>
      <c r="AB48" s="155"/>
    </row>
    <row r="49" spans="1:29" ht="15" customHeight="1">
      <c r="A49" s="164" t="s">
        <v>15</v>
      </c>
      <c r="B49" s="204" t="s">
        <v>16</v>
      </c>
      <c r="C49" s="204"/>
      <c r="D49" s="204"/>
      <c r="E49" s="204"/>
      <c r="F49" s="204"/>
      <c r="G49" s="204"/>
      <c r="H49" s="204"/>
      <c r="I49" s="204"/>
      <c r="J49" s="204"/>
      <c r="K49" s="204"/>
      <c r="L49" s="204"/>
      <c r="M49" s="204"/>
      <c r="N49" s="204"/>
      <c r="O49" s="204"/>
      <c r="P49" s="204"/>
      <c r="Q49" s="204"/>
      <c r="R49" s="204"/>
      <c r="S49" s="204"/>
      <c r="T49" s="204"/>
      <c r="U49" s="204"/>
      <c r="V49" s="204"/>
      <c r="W49" s="11"/>
      <c r="X49" s="201" t="s">
        <v>20</v>
      </c>
      <c r="Y49" s="202"/>
      <c r="Z49" s="175" t="s">
        <v>21</v>
      </c>
      <c r="AA49" s="202" t="s">
        <v>19</v>
      </c>
      <c r="AB49" s="213"/>
    </row>
    <row r="50" spans="1:29">
      <c r="A50" s="151"/>
      <c r="B50" s="204"/>
      <c r="C50" s="204"/>
      <c r="D50" s="204"/>
      <c r="E50" s="204"/>
      <c r="F50" s="204"/>
      <c r="G50" s="204"/>
      <c r="H50" s="204"/>
      <c r="I50" s="204"/>
      <c r="J50" s="204"/>
      <c r="K50" s="204"/>
      <c r="L50" s="204"/>
      <c r="M50" s="204"/>
      <c r="N50" s="204"/>
      <c r="O50" s="204"/>
      <c r="P50" s="204"/>
      <c r="Q50" s="204"/>
      <c r="R50" s="204"/>
      <c r="S50" s="204"/>
      <c r="T50" s="204"/>
      <c r="U50" s="204"/>
      <c r="V50" s="204"/>
      <c r="W50" s="11"/>
      <c r="X50" s="124"/>
      <c r="Y50" s="11"/>
      <c r="Z50" s="11"/>
      <c r="AA50" s="11"/>
      <c r="AB50" s="155"/>
    </row>
    <row r="51" spans="1:29" ht="6" customHeight="1">
      <c r="A51" s="158"/>
      <c r="B51" s="159"/>
      <c r="C51" s="160"/>
      <c r="D51" s="160"/>
      <c r="E51" s="160"/>
      <c r="F51" s="160"/>
      <c r="G51" s="160"/>
      <c r="H51" s="160"/>
      <c r="I51" s="160"/>
      <c r="J51" s="160"/>
      <c r="K51" s="160"/>
      <c r="L51" s="160"/>
      <c r="M51" s="160"/>
      <c r="N51" s="160"/>
      <c r="O51" s="160"/>
      <c r="P51" s="160"/>
      <c r="Q51" s="160"/>
      <c r="R51" s="160"/>
      <c r="S51" s="160"/>
      <c r="T51" s="160"/>
      <c r="U51" s="160"/>
      <c r="V51" s="160"/>
      <c r="W51" s="160"/>
      <c r="X51" s="166"/>
      <c r="Y51" s="160"/>
      <c r="Z51" s="160"/>
      <c r="AA51" s="160"/>
      <c r="AB51" s="167"/>
    </row>
    <row r="52" spans="1:29" ht="13.5" customHeight="1">
      <c r="A52" s="127" t="s">
        <v>22</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9" ht="13.5" customHeight="1">
      <c r="A53" s="128" t="s">
        <v>21</v>
      </c>
      <c r="B53" s="207" t="s">
        <v>24</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13"/>
    </row>
    <row r="54" spans="1:29" ht="13.5" customHeight="1">
      <c r="A54" s="12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13"/>
    </row>
    <row r="55" spans="1:29" ht="13.5" customHeight="1">
      <c r="A55" s="128"/>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152"/>
    </row>
    <row r="56" spans="1:29" ht="13.5" customHeight="1">
      <c r="A56" s="128" t="s">
        <v>21</v>
      </c>
      <c r="B56" s="127" t="s">
        <v>25</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9" ht="13.5" customHeight="1">
      <c r="A57" s="128" t="s">
        <v>21</v>
      </c>
      <c r="B57" s="127" t="s">
        <v>23</v>
      </c>
    </row>
    <row r="58" spans="1:29" ht="13.5" customHeight="1">
      <c r="A58" s="128" t="s">
        <v>21</v>
      </c>
      <c r="B58" s="127" t="s">
        <v>27</v>
      </c>
      <c r="Z58" s="168"/>
      <c r="AB58" s="169"/>
    </row>
  </sheetData>
  <mergeCells count="46">
    <mergeCell ref="B19:AN19"/>
    <mergeCell ref="B9:V9"/>
    <mergeCell ref="B7:V7"/>
    <mergeCell ref="X11:Y11"/>
    <mergeCell ref="AA11:AB11"/>
    <mergeCell ref="B11:W11"/>
    <mergeCell ref="X7:Y7"/>
    <mergeCell ref="AA7:AB7"/>
    <mergeCell ref="Q14:S14"/>
    <mergeCell ref="A2:AB2"/>
    <mergeCell ref="A3:C3"/>
    <mergeCell ref="D3:M3"/>
    <mergeCell ref="AA38:AB38"/>
    <mergeCell ref="AA24:AB24"/>
    <mergeCell ref="X31:Y31"/>
    <mergeCell ref="AA31:AB31"/>
    <mergeCell ref="X38:Y38"/>
    <mergeCell ref="X24:Y24"/>
    <mergeCell ref="B24:V26"/>
    <mergeCell ref="B28:F28"/>
    <mergeCell ref="G28:K28"/>
    <mergeCell ref="M28:O28"/>
    <mergeCell ref="M29:O29"/>
    <mergeCell ref="B29:F29"/>
    <mergeCell ref="B38:V39"/>
    <mergeCell ref="B47:G47"/>
    <mergeCell ref="H47:N47"/>
    <mergeCell ref="B49:V50"/>
    <mergeCell ref="B53:AB55"/>
    <mergeCell ref="B14:G14"/>
    <mergeCell ref="H14:K14"/>
    <mergeCell ref="M14:O14"/>
    <mergeCell ref="AA44:AB44"/>
    <mergeCell ref="X49:Y49"/>
    <mergeCell ref="B31:V35"/>
    <mergeCell ref="AA42:AB42"/>
    <mergeCell ref="X44:Y44"/>
    <mergeCell ref="G29:K29"/>
    <mergeCell ref="U14:V14"/>
    <mergeCell ref="B18:AN18"/>
    <mergeCell ref="AA49:AB49"/>
    <mergeCell ref="X42:Y42"/>
    <mergeCell ref="B42:V42"/>
    <mergeCell ref="B44:V46"/>
    <mergeCell ref="B36:G36"/>
    <mergeCell ref="H36:N36"/>
  </mergeCells>
  <phoneticPr fontId="1"/>
  <printOptions horizontalCentered="1"/>
  <pageMargins left="0.59055118110236227" right="0.59055118110236227" top="0.39370078740157483"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showGridLines="0" view="pageBreakPreview" zoomScaleNormal="100" workbookViewId="0">
      <selection activeCell="A3" sqref="A3:AT4"/>
    </sheetView>
  </sheetViews>
  <sheetFormatPr defaultRowHeight="12"/>
  <cols>
    <col min="1" max="46" width="2.125" style="99" customWidth="1"/>
    <col min="47" max="16384" width="9" style="99"/>
  </cols>
  <sheetData>
    <row r="1" spans="1:46" ht="18" customHeight="1">
      <c r="A1" s="141" t="s">
        <v>122</v>
      </c>
      <c r="B1" s="141"/>
      <c r="C1" s="141"/>
      <c r="D1" s="141"/>
      <c r="E1" s="141"/>
      <c r="F1" s="141"/>
      <c r="G1" s="141"/>
    </row>
    <row r="2" spans="1:46" ht="18" customHeight="1">
      <c r="A2" s="100"/>
      <c r="B2" s="100"/>
      <c r="C2" s="100"/>
      <c r="D2" s="100"/>
      <c r="E2" s="100"/>
      <c r="F2" s="100"/>
      <c r="G2" s="100"/>
      <c r="H2" s="100"/>
      <c r="I2" s="100"/>
      <c r="J2" s="100"/>
      <c r="AD2" s="100"/>
      <c r="AE2" s="100"/>
      <c r="AF2" s="278"/>
      <c r="AG2" s="278"/>
      <c r="AH2" s="114"/>
      <c r="AI2" s="278"/>
      <c r="AJ2" s="278"/>
      <c r="AK2" s="114"/>
      <c r="AL2" s="279"/>
      <c r="AM2" s="279"/>
      <c r="AN2" s="100" t="s">
        <v>103</v>
      </c>
      <c r="AO2" s="279"/>
      <c r="AP2" s="279"/>
      <c r="AQ2" s="100" t="s">
        <v>30</v>
      </c>
      <c r="AR2" s="279"/>
      <c r="AS2" s="279"/>
      <c r="AT2" s="100" t="s">
        <v>104</v>
      </c>
    </row>
    <row r="3" spans="1:46" ht="12.75" customHeight="1">
      <c r="A3" s="288" t="s">
        <v>215</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row>
    <row r="4" spans="1:46" ht="12.75" customHeight="1">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row>
    <row r="5" spans="1:46" ht="12.75" customHeight="1">
      <c r="A5" s="280" t="s">
        <v>105</v>
      </c>
      <c r="B5" s="281"/>
      <c r="C5" s="281"/>
      <c r="D5" s="281"/>
      <c r="E5" s="281"/>
      <c r="F5" s="281"/>
      <c r="G5" s="281"/>
      <c r="H5" s="281"/>
      <c r="I5" s="281"/>
      <c r="J5" s="282"/>
      <c r="K5" s="286"/>
      <c r="L5" s="286"/>
      <c r="M5" s="286"/>
      <c r="N5" s="286"/>
      <c r="O5" s="286"/>
      <c r="P5" s="286"/>
      <c r="Q5" s="286"/>
      <c r="R5" s="286"/>
      <c r="S5" s="286"/>
      <c r="T5" s="307"/>
      <c r="U5" s="303" t="s">
        <v>106</v>
      </c>
      <c r="V5" s="304"/>
      <c r="W5" s="304"/>
      <c r="X5" s="304"/>
      <c r="Y5" s="304"/>
      <c r="Z5" s="304"/>
      <c r="AA5" s="304"/>
      <c r="AB5" s="304"/>
      <c r="AC5" s="101"/>
      <c r="AD5" s="290">
        <v>1</v>
      </c>
      <c r="AE5" s="290" t="s">
        <v>107</v>
      </c>
      <c r="AF5" s="290"/>
      <c r="AG5" s="290"/>
      <c r="AH5" s="102"/>
      <c r="AI5" s="290">
        <v>2</v>
      </c>
      <c r="AJ5" s="290" t="s">
        <v>108</v>
      </c>
      <c r="AK5" s="290"/>
      <c r="AL5" s="290"/>
      <c r="AM5" s="102"/>
      <c r="AN5" s="290">
        <v>3</v>
      </c>
      <c r="AO5" s="290" t="s">
        <v>169</v>
      </c>
      <c r="AP5" s="290"/>
      <c r="AQ5" s="290"/>
      <c r="AR5" s="131"/>
      <c r="AS5" s="131"/>
      <c r="AT5" s="132"/>
    </row>
    <row r="6" spans="1:46" ht="12.75" customHeight="1">
      <c r="A6" s="283"/>
      <c r="B6" s="284"/>
      <c r="C6" s="284"/>
      <c r="D6" s="284"/>
      <c r="E6" s="284"/>
      <c r="F6" s="284"/>
      <c r="G6" s="284"/>
      <c r="H6" s="284"/>
      <c r="I6" s="284"/>
      <c r="J6" s="285"/>
      <c r="K6" s="287"/>
      <c r="L6" s="287"/>
      <c r="M6" s="287"/>
      <c r="N6" s="287"/>
      <c r="O6" s="287"/>
      <c r="P6" s="287"/>
      <c r="Q6" s="287"/>
      <c r="R6" s="287"/>
      <c r="S6" s="287"/>
      <c r="T6" s="308"/>
      <c r="U6" s="305"/>
      <c r="V6" s="306"/>
      <c r="W6" s="306"/>
      <c r="X6" s="306"/>
      <c r="Y6" s="306"/>
      <c r="Z6" s="306"/>
      <c r="AA6" s="306"/>
      <c r="AB6" s="306"/>
      <c r="AC6" s="103"/>
      <c r="AD6" s="262"/>
      <c r="AE6" s="262"/>
      <c r="AF6" s="262"/>
      <c r="AG6" s="262"/>
      <c r="AH6" s="104"/>
      <c r="AI6" s="262"/>
      <c r="AJ6" s="262"/>
      <c r="AK6" s="262"/>
      <c r="AL6" s="262"/>
      <c r="AM6" s="104"/>
      <c r="AN6" s="262"/>
      <c r="AO6" s="262"/>
      <c r="AP6" s="262"/>
      <c r="AQ6" s="262"/>
      <c r="AR6" s="133"/>
      <c r="AS6" s="133"/>
      <c r="AT6" s="134"/>
    </row>
    <row r="7" spans="1:46" ht="12.75" customHeight="1">
      <c r="A7" s="280" t="s">
        <v>109</v>
      </c>
      <c r="B7" s="281"/>
      <c r="C7" s="281"/>
      <c r="D7" s="281"/>
      <c r="E7" s="281"/>
      <c r="F7" s="281"/>
      <c r="G7" s="281"/>
      <c r="H7" s="281"/>
      <c r="I7" s="281"/>
      <c r="J7" s="282"/>
      <c r="K7" s="329"/>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330"/>
    </row>
    <row r="8" spans="1:46" ht="12.75" customHeight="1">
      <c r="A8" s="283"/>
      <c r="B8" s="284"/>
      <c r="C8" s="284"/>
      <c r="D8" s="284"/>
      <c r="E8" s="284"/>
      <c r="F8" s="284"/>
      <c r="G8" s="284"/>
      <c r="H8" s="284"/>
      <c r="I8" s="284"/>
      <c r="J8" s="285"/>
      <c r="K8" s="261"/>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3"/>
    </row>
    <row r="9" spans="1:46" ht="12.75" customHeight="1">
      <c r="A9" s="280" t="s">
        <v>110</v>
      </c>
      <c r="B9" s="281"/>
      <c r="C9" s="281"/>
      <c r="D9" s="281"/>
      <c r="E9" s="281"/>
      <c r="F9" s="281"/>
      <c r="G9" s="281"/>
      <c r="H9" s="281"/>
      <c r="I9" s="281"/>
      <c r="J9" s="282"/>
      <c r="K9" s="115">
        <v>1</v>
      </c>
      <c r="L9" s="322" t="s">
        <v>111</v>
      </c>
      <c r="M9" s="331"/>
      <c r="N9" s="331"/>
      <c r="O9" s="331"/>
      <c r="P9" s="331"/>
      <c r="Q9" s="331"/>
      <c r="R9" s="331"/>
      <c r="S9" s="331"/>
      <c r="T9" s="331"/>
      <c r="U9" s="331"/>
      <c r="V9" s="331"/>
      <c r="W9" s="115">
        <v>2</v>
      </c>
      <c r="X9" s="322" t="s">
        <v>112</v>
      </c>
      <c r="Y9" s="331"/>
      <c r="Z9" s="331"/>
      <c r="AA9" s="331"/>
      <c r="AB9" s="331"/>
      <c r="AC9" s="331"/>
      <c r="AD9" s="331"/>
      <c r="AE9" s="331"/>
      <c r="AF9" s="331"/>
      <c r="AG9" s="331"/>
      <c r="AH9" s="331"/>
      <c r="AI9" s="115">
        <v>3</v>
      </c>
      <c r="AJ9" s="322" t="s">
        <v>113</v>
      </c>
      <c r="AK9" s="331"/>
      <c r="AL9" s="331"/>
      <c r="AM9" s="331"/>
      <c r="AN9" s="331"/>
      <c r="AO9" s="331"/>
      <c r="AP9" s="331"/>
      <c r="AQ9" s="331"/>
      <c r="AR9" s="331"/>
      <c r="AS9" s="331"/>
      <c r="AT9" s="331"/>
    </row>
    <row r="10" spans="1:46" ht="12.75" customHeight="1">
      <c r="A10" s="283"/>
      <c r="B10" s="284"/>
      <c r="C10" s="284"/>
      <c r="D10" s="284"/>
      <c r="E10" s="284"/>
      <c r="F10" s="284"/>
      <c r="G10" s="284"/>
      <c r="H10" s="284"/>
      <c r="I10" s="284"/>
      <c r="J10" s="285"/>
      <c r="K10" s="115">
        <v>4</v>
      </c>
      <c r="L10" s="322" t="s">
        <v>114</v>
      </c>
      <c r="M10" s="331"/>
      <c r="N10" s="331"/>
      <c r="O10" s="331"/>
      <c r="P10" s="331"/>
      <c r="Q10" s="331"/>
      <c r="R10" s="331"/>
      <c r="S10" s="331"/>
      <c r="T10" s="331"/>
      <c r="U10" s="331"/>
      <c r="V10" s="331"/>
      <c r="W10" s="115">
        <v>5</v>
      </c>
      <c r="X10" s="322" t="s">
        <v>123</v>
      </c>
      <c r="Y10" s="331"/>
      <c r="Z10" s="331"/>
      <c r="AA10" s="331"/>
      <c r="AB10" s="331"/>
      <c r="AC10" s="331"/>
      <c r="AD10" s="331"/>
      <c r="AE10" s="331"/>
      <c r="AF10" s="331"/>
      <c r="AG10" s="331"/>
      <c r="AH10" s="331"/>
      <c r="AI10" s="324" t="s">
        <v>159</v>
      </c>
      <c r="AJ10" s="325"/>
      <c r="AK10" s="325"/>
      <c r="AL10" s="325"/>
      <c r="AM10" s="325"/>
      <c r="AN10" s="325"/>
      <c r="AO10" s="325"/>
      <c r="AP10" s="325"/>
      <c r="AQ10" s="325"/>
      <c r="AR10" s="325"/>
      <c r="AS10" s="325"/>
      <c r="AT10" s="326"/>
    </row>
    <row r="11" spans="1:46" ht="6.75" customHeight="1"/>
    <row r="12" spans="1:46" ht="20.100000000000001" customHeight="1">
      <c r="A12" s="105" t="s">
        <v>145</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9"/>
      <c r="AF12" s="315" t="s">
        <v>115</v>
      </c>
      <c r="AG12" s="315"/>
      <c r="AH12" s="315"/>
      <c r="AI12" s="315" t="s">
        <v>116</v>
      </c>
      <c r="AJ12" s="315"/>
      <c r="AK12" s="315"/>
      <c r="AL12" s="315" t="s">
        <v>117</v>
      </c>
      <c r="AM12" s="315"/>
      <c r="AN12" s="315"/>
      <c r="AO12" s="315" t="s">
        <v>124</v>
      </c>
      <c r="AP12" s="315"/>
      <c r="AQ12" s="315"/>
      <c r="AR12" s="315" t="s">
        <v>125</v>
      </c>
      <c r="AS12" s="315"/>
      <c r="AT12" s="315"/>
    </row>
    <row r="13" spans="1:46" ht="20.100000000000001" customHeight="1">
      <c r="A13" s="107" t="s">
        <v>149</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315"/>
      <c r="AG13" s="315"/>
      <c r="AH13" s="315"/>
      <c r="AI13" s="315"/>
      <c r="AJ13" s="315"/>
      <c r="AK13" s="315"/>
      <c r="AL13" s="315"/>
      <c r="AM13" s="315"/>
      <c r="AN13" s="315"/>
      <c r="AO13" s="315"/>
      <c r="AP13" s="315"/>
      <c r="AQ13" s="315"/>
      <c r="AR13" s="315"/>
      <c r="AS13" s="315"/>
      <c r="AT13" s="315"/>
    </row>
    <row r="14" spans="1:46" ht="15" customHeight="1">
      <c r="A14" s="107"/>
      <c r="B14" s="291" t="s">
        <v>127</v>
      </c>
      <c r="C14" s="293" t="s">
        <v>126</v>
      </c>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4"/>
      <c r="AF14" s="297" t="s">
        <v>118</v>
      </c>
      <c r="AG14" s="298"/>
      <c r="AH14" s="299"/>
      <c r="AI14" s="297" t="s">
        <v>120</v>
      </c>
      <c r="AJ14" s="298"/>
      <c r="AK14" s="299"/>
      <c r="AL14" s="297" t="s">
        <v>120</v>
      </c>
      <c r="AM14" s="298"/>
      <c r="AN14" s="299"/>
      <c r="AO14" s="297" t="s">
        <v>170</v>
      </c>
      <c r="AP14" s="298"/>
      <c r="AQ14" s="299"/>
      <c r="AR14" s="297" t="s">
        <v>120</v>
      </c>
      <c r="AS14" s="298"/>
      <c r="AT14" s="299"/>
    </row>
    <row r="15" spans="1:46" ht="15" customHeight="1">
      <c r="A15" s="107"/>
      <c r="B15" s="292"/>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6"/>
      <c r="AF15" s="300"/>
      <c r="AG15" s="301"/>
      <c r="AH15" s="302"/>
      <c r="AI15" s="300"/>
      <c r="AJ15" s="301"/>
      <c r="AK15" s="302"/>
      <c r="AL15" s="300"/>
      <c r="AM15" s="301"/>
      <c r="AN15" s="302"/>
      <c r="AO15" s="300"/>
      <c r="AP15" s="301"/>
      <c r="AQ15" s="302"/>
      <c r="AR15" s="300"/>
      <c r="AS15" s="301"/>
      <c r="AT15" s="302"/>
    </row>
    <row r="16" spans="1:46" ht="15" customHeight="1">
      <c r="A16" s="107"/>
      <c r="B16" s="271" t="s">
        <v>128</v>
      </c>
      <c r="C16" s="269" t="s">
        <v>129</v>
      </c>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70"/>
      <c r="AF16" s="297" t="s">
        <v>170</v>
      </c>
      <c r="AG16" s="298"/>
      <c r="AH16" s="299"/>
      <c r="AI16" s="297" t="s">
        <v>170</v>
      </c>
      <c r="AJ16" s="298"/>
      <c r="AK16" s="299"/>
      <c r="AL16" s="297" t="s">
        <v>170</v>
      </c>
      <c r="AM16" s="298"/>
      <c r="AN16" s="299"/>
      <c r="AO16" s="297" t="s">
        <v>120</v>
      </c>
      <c r="AP16" s="298"/>
      <c r="AQ16" s="299"/>
      <c r="AR16" s="297" t="s">
        <v>170</v>
      </c>
      <c r="AS16" s="298"/>
      <c r="AT16" s="299"/>
    </row>
    <row r="17" spans="1:46" ht="15" customHeight="1">
      <c r="A17" s="107"/>
      <c r="B17" s="271"/>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70"/>
      <c r="AF17" s="300"/>
      <c r="AG17" s="301"/>
      <c r="AH17" s="302"/>
      <c r="AI17" s="300"/>
      <c r="AJ17" s="301"/>
      <c r="AK17" s="302"/>
      <c r="AL17" s="300"/>
      <c r="AM17" s="301"/>
      <c r="AN17" s="302"/>
      <c r="AO17" s="297"/>
      <c r="AP17" s="298"/>
      <c r="AQ17" s="299"/>
      <c r="AR17" s="300"/>
      <c r="AS17" s="301"/>
      <c r="AT17" s="302"/>
    </row>
    <row r="18" spans="1:46" ht="20.100000000000001" customHeight="1">
      <c r="A18" s="107"/>
      <c r="B18" s="172" t="s">
        <v>131</v>
      </c>
      <c r="C18" s="264" t="s">
        <v>130</v>
      </c>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5"/>
      <c r="AF18" s="312" t="s">
        <v>119</v>
      </c>
      <c r="AG18" s="313"/>
      <c r="AH18" s="314"/>
      <c r="AI18" s="312" t="s">
        <v>119</v>
      </c>
      <c r="AJ18" s="313"/>
      <c r="AK18" s="314"/>
      <c r="AL18" s="312" t="s">
        <v>119</v>
      </c>
      <c r="AM18" s="313"/>
      <c r="AN18" s="314"/>
      <c r="AO18" s="312" t="s">
        <v>119</v>
      </c>
      <c r="AP18" s="313"/>
      <c r="AQ18" s="314"/>
      <c r="AR18" s="312" t="s">
        <v>119</v>
      </c>
      <c r="AS18" s="313"/>
      <c r="AT18" s="314"/>
    </row>
    <row r="19" spans="1:46" ht="15" customHeight="1">
      <c r="A19" s="107"/>
      <c r="B19" s="332" t="s">
        <v>133</v>
      </c>
      <c r="C19" s="242" t="s">
        <v>132</v>
      </c>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3"/>
      <c r="AF19" s="327" t="s">
        <v>118</v>
      </c>
      <c r="AG19" s="276"/>
      <c r="AH19" s="277"/>
      <c r="AI19" s="327" t="s">
        <v>118</v>
      </c>
      <c r="AJ19" s="276"/>
      <c r="AK19" s="277"/>
      <c r="AL19" s="327" t="s">
        <v>118</v>
      </c>
      <c r="AM19" s="276"/>
      <c r="AN19" s="277"/>
      <c r="AO19" s="327" t="s">
        <v>118</v>
      </c>
      <c r="AP19" s="276"/>
      <c r="AQ19" s="277"/>
      <c r="AR19" s="327" t="s">
        <v>118</v>
      </c>
      <c r="AS19" s="276"/>
      <c r="AT19" s="277"/>
    </row>
    <row r="20" spans="1:46" ht="15" customHeight="1">
      <c r="A20" s="107"/>
      <c r="B20" s="332"/>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5"/>
      <c r="AF20" s="275"/>
      <c r="AG20" s="276"/>
      <c r="AH20" s="277"/>
      <c r="AI20" s="275"/>
      <c r="AJ20" s="276"/>
      <c r="AK20" s="277"/>
      <c r="AL20" s="275"/>
      <c r="AM20" s="276"/>
      <c r="AN20" s="277"/>
      <c r="AO20" s="275"/>
      <c r="AP20" s="276"/>
      <c r="AQ20" s="277"/>
      <c r="AR20" s="275"/>
      <c r="AS20" s="276"/>
      <c r="AT20" s="277"/>
    </row>
    <row r="21" spans="1:46" ht="19.5" customHeight="1">
      <c r="A21" s="107"/>
      <c r="B21" s="172" t="s">
        <v>135</v>
      </c>
      <c r="C21" s="333" t="s">
        <v>134</v>
      </c>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4"/>
      <c r="AF21" s="312" t="s">
        <v>119</v>
      </c>
      <c r="AG21" s="313"/>
      <c r="AH21" s="314"/>
      <c r="AI21" s="312" t="s">
        <v>119</v>
      </c>
      <c r="AJ21" s="313"/>
      <c r="AK21" s="314"/>
      <c r="AL21" s="312" t="s">
        <v>119</v>
      </c>
      <c r="AM21" s="313"/>
      <c r="AN21" s="314"/>
      <c r="AO21" s="312" t="s">
        <v>119</v>
      </c>
      <c r="AP21" s="313"/>
      <c r="AQ21" s="314"/>
      <c r="AR21" s="312" t="s">
        <v>119</v>
      </c>
      <c r="AS21" s="313"/>
      <c r="AT21" s="314"/>
    </row>
    <row r="22" spans="1:46" ht="18.75" customHeight="1">
      <c r="A22" s="107"/>
      <c r="B22" s="173" t="s">
        <v>137</v>
      </c>
      <c r="C22" s="335" t="s">
        <v>136</v>
      </c>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6"/>
      <c r="AF22" s="309" t="s">
        <v>118</v>
      </c>
      <c r="AG22" s="310"/>
      <c r="AH22" s="311"/>
      <c r="AI22" s="309" t="s">
        <v>119</v>
      </c>
      <c r="AJ22" s="310"/>
      <c r="AK22" s="311"/>
      <c r="AL22" s="309" t="s">
        <v>119</v>
      </c>
      <c r="AM22" s="310"/>
      <c r="AN22" s="311"/>
      <c r="AO22" s="309" t="s">
        <v>119</v>
      </c>
      <c r="AP22" s="310"/>
      <c r="AQ22" s="311"/>
      <c r="AR22" s="309" t="s">
        <v>119</v>
      </c>
      <c r="AS22" s="310"/>
      <c r="AT22" s="311"/>
    </row>
    <row r="23" spans="1:46" ht="18.75" customHeight="1">
      <c r="A23" s="135" t="s">
        <v>150</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38"/>
    </row>
    <row r="24" spans="1:46" ht="18.75" customHeight="1">
      <c r="A24" s="139"/>
      <c r="B24" s="271" t="s">
        <v>139</v>
      </c>
      <c r="C24" s="269" t="s">
        <v>138</v>
      </c>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70"/>
      <c r="AF24" s="272" t="s">
        <v>118</v>
      </c>
      <c r="AG24" s="273"/>
      <c r="AH24" s="274"/>
      <c r="AI24" s="252" t="s">
        <v>120</v>
      </c>
      <c r="AJ24" s="253"/>
      <c r="AK24" s="254"/>
      <c r="AL24" s="297" t="s">
        <v>171</v>
      </c>
      <c r="AM24" s="298"/>
      <c r="AN24" s="299"/>
      <c r="AO24" s="297" t="s">
        <v>170</v>
      </c>
      <c r="AP24" s="298"/>
      <c r="AQ24" s="299"/>
      <c r="AR24" s="297" t="s">
        <v>170</v>
      </c>
      <c r="AS24" s="298"/>
      <c r="AT24" s="299"/>
    </row>
    <row r="25" spans="1:46" ht="20.100000000000001" customHeight="1">
      <c r="A25" s="107"/>
      <c r="B25" s="241"/>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5"/>
      <c r="AF25" s="275"/>
      <c r="AG25" s="276"/>
      <c r="AH25" s="277"/>
      <c r="AI25" s="252"/>
      <c r="AJ25" s="253"/>
      <c r="AK25" s="254"/>
      <c r="AL25" s="300"/>
      <c r="AM25" s="301"/>
      <c r="AN25" s="302"/>
      <c r="AO25" s="300"/>
      <c r="AP25" s="301"/>
      <c r="AQ25" s="302"/>
      <c r="AR25" s="300"/>
      <c r="AS25" s="301"/>
      <c r="AT25" s="302"/>
    </row>
    <row r="26" spans="1:46" ht="20.100000000000001" customHeight="1">
      <c r="A26" s="107"/>
      <c r="B26" s="240" t="s">
        <v>140</v>
      </c>
      <c r="C26" s="242" t="s">
        <v>141</v>
      </c>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3"/>
      <c r="AF26" s="246" t="s">
        <v>118</v>
      </c>
      <c r="AG26" s="247"/>
      <c r="AH26" s="248"/>
      <c r="AI26" s="252"/>
      <c r="AJ26" s="253"/>
      <c r="AK26" s="254"/>
      <c r="AL26" s="258" t="s">
        <v>171</v>
      </c>
      <c r="AM26" s="259"/>
      <c r="AN26" s="260"/>
      <c r="AO26" s="258" t="s">
        <v>171</v>
      </c>
      <c r="AP26" s="259"/>
      <c r="AQ26" s="260"/>
      <c r="AR26" s="258" t="s">
        <v>171</v>
      </c>
      <c r="AS26" s="259"/>
      <c r="AT26" s="260"/>
    </row>
    <row r="27" spans="1:46" ht="20.100000000000001" customHeight="1">
      <c r="A27" s="107"/>
      <c r="B27" s="241"/>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5"/>
      <c r="AF27" s="249"/>
      <c r="AG27" s="250"/>
      <c r="AH27" s="251"/>
      <c r="AI27" s="255"/>
      <c r="AJ27" s="256"/>
      <c r="AK27" s="257"/>
      <c r="AL27" s="255"/>
      <c r="AM27" s="256"/>
      <c r="AN27" s="257"/>
      <c r="AO27" s="255"/>
      <c r="AP27" s="256"/>
      <c r="AQ27" s="257"/>
      <c r="AR27" s="255"/>
      <c r="AS27" s="256"/>
      <c r="AT27" s="257"/>
    </row>
    <row r="28" spans="1:46" ht="30" customHeight="1">
      <c r="A28" s="107"/>
      <c r="B28" s="172" t="s">
        <v>144</v>
      </c>
      <c r="C28" s="264" t="s">
        <v>146</v>
      </c>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5"/>
      <c r="AF28" s="266" t="s">
        <v>171</v>
      </c>
      <c r="AG28" s="267"/>
      <c r="AH28" s="268"/>
      <c r="AI28" s="266" t="s">
        <v>171</v>
      </c>
      <c r="AJ28" s="267"/>
      <c r="AK28" s="268"/>
      <c r="AL28" s="266" t="s">
        <v>171</v>
      </c>
      <c r="AM28" s="267"/>
      <c r="AN28" s="268"/>
      <c r="AO28" s="266" t="s">
        <v>171</v>
      </c>
      <c r="AP28" s="267"/>
      <c r="AQ28" s="268"/>
      <c r="AR28" s="266" t="s">
        <v>119</v>
      </c>
      <c r="AS28" s="267"/>
      <c r="AT28" s="268"/>
    </row>
    <row r="29" spans="1:46" ht="54.75" customHeight="1">
      <c r="A29" s="107"/>
      <c r="B29" s="170" t="s">
        <v>147</v>
      </c>
      <c r="C29" s="242" t="s">
        <v>143</v>
      </c>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258" t="s">
        <v>171</v>
      </c>
      <c r="AG29" s="259"/>
      <c r="AH29" s="260"/>
      <c r="AI29" s="258" t="s">
        <v>171</v>
      </c>
      <c r="AJ29" s="259"/>
      <c r="AK29" s="260"/>
      <c r="AL29" s="258" t="s">
        <v>171</v>
      </c>
      <c r="AM29" s="259"/>
      <c r="AN29" s="260"/>
      <c r="AO29" s="259" t="s">
        <v>142</v>
      </c>
      <c r="AP29" s="259"/>
      <c r="AQ29" s="259"/>
      <c r="AR29" s="258" t="s">
        <v>171</v>
      </c>
      <c r="AS29" s="259"/>
      <c r="AT29" s="260"/>
    </row>
    <row r="30" spans="1:46" s="8" customFormat="1" ht="5.0999999999999996" customHeight="1">
      <c r="A30" s="9"/>
      <c r="B30" s="122"/>
      <c r="C30" s="123"/>
      <c r="D30" s="123"/>
      <c r="E30" s="123"/>
      <c r="F30" s="123"/>
      <c r="G30" s="123"/>
      <c r="H30" s="123"/>
      <c r="I30" s="123"/>
      <c r="J30" s="123"/>
      <c r="K30" s="123"/>
      <c r="L30" s="123"/>
      <c r="M30" s="123"/>
      <c r="N30" s="123"/>
      <c r="O30" s="123"/>
      <c r="P30" s="123"/>
      <c r="Q30" s="123"/>
      <c r="R30" s="123"/>
      <c r="S30" s="123"/>
      <c r="T30" s="123"/>
      <c r="U30" s="123"/>
      <c r="V30" s="123"/>
      <c r="W30" s="5"/>
      <c r="X30" s="5"/>
      <c r="Y30" s="5"/>
      <c r="Z30" s="5"/>
      <c r="AA30" s="5"/>
      <c r="AB30" s="5"/>
      <c r="AC30" s="11"/>
      <c r="AD30" s="11"/>
      <c r="AE30" s="11"/>
      <c r="AF30" s="252"/>
      <c r="AG30" s="253"/>
      <c r="AH30" s="254"/>
      <c r="AI30" s="252"/>
      <c r="AJ30" s="253"/>
      <c r="AK30" s="254"/>
      <c r="AL30" s="252"/>
      <c r="AM30" s="253"/>
      <c r="AN30" s="254"/>
      <c r="AO30" s="253"/>
      <c r="AP30" s="253"/>
      <c r="AQ30" s="253"/>
      <c r="AR30" s="252"/>
      <c r="AS30" s="253"/>
      <c r="AT30" s="254"/>
    </row>
    <row r="31" spans="1:46" s="8" customFormat="1" ht="18.75" customHeight="1">
      <c r="A31" s="9"/>
      <c r="B31" s="124"/>
      <c r="C31" s="238" t="s">
        <v>35</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7" t="s">
        <v>8</v>
      </c>
      <c r="AB31" s="237"/>
      <c r="AC31" s="237"/>
      <c r="AD31" s="237"/>
      <c r="AE31" s="11"/>
      <c r="AF31" s="252"/>
      <c r="AG31" s="253"/>
      <c r="AH31" s="254"/>
      <c r="AI31" s="252"/>
      <c r="AJ31" s="253"/>
      <c r="AK31" s="254"/>
      <c r="AL31" s="252"/>
      <c r="AM31" s="253"/>
      <c r="AN31" s="254"/>
      <c r="AO31" s="253"/>
      <c r="AP31" s="253"/>
      <c r="AQ31" s="253"/>
      <c r="AR31" s="252"/>
      <c r="AS31" s="253"/>
      <c r="AT31" s="254"/>
    </row>
    <row r="32" spans="1:46" s="8" customFormat="1" ht="6.95" customHeight="1">
      <c r="A32" s="9"/>
      <c r="B32" s="125"/>
      <c r="C32" s="126"/>
      <c r="D32" s="127"/>
      <c r="E32" s="127"/>
      <c r="F32" s="127"/>
      <c r="G32" s="127"/>
      <c r="H32" s="127"/>
      <c r="I32" s="127"/>
      <c r="J32" s="127"/>
      <c r="K32" s="127"/>
      <c r="L32" s="127"/>
      <c r="M32" s="127"/>
      <c r="N32" s="127"/>
      <c r="O32" s="127"/>
      <c r="P32" s="127"/>
      <c r="Q32" s="127"/>
      <c r="R32" s="127"/>
      <c r="S32" s="127"/>
      <c r="T32" s="127"/>
      <c r="U32" s="127"/>
      <c r="V32" s="127"/>
      <c r="W32" s="128"/>
      <c r="X32" s="128"/>
      <c r="Y32" s="128"/>
      <c r="Z32" s="128"/>
      <c r="AA32" s="128"/>
      <c r="AB32" s="128"/>
      <c r="AC32" s="126"/>
      <c r="AD32" s="126"/>
      <c r="AE32" s="11"/>
      <c r="AF32" s="252"/>
      <c r="AG32" s="253"/>
      <c r="AH32" s="254"/>
      <c r="AI32" s="252"/>
      <c r="AJ32" s="253"/>
      <c r="AK32" s="254"/>
      <c r="AL32" s="252"/>
      <c r="AM32" s="253"/>
      <c r="AN32" s="254"/>
      <c r="AO32" s="253"/>
      <c r="AP32" s="253"/>
      <c r="AQ32" s="253"/>
      <c r="AR32" s="252"/>
      <c r="AS32" s="253"/>
      <c r="AT32" s="254"/>
    </row>
    <row r="33" spans="1:46" s="8" customFormat="1" ht="15.75" customHeight="1">
      <c r="A33" s="9"/>
      <c r="B33" s="124"/>
      <c r="C33" s="238" t="s">
        <v>36</v>
      </c>
      <c r="D33" s="238"/>
      <c r="E33" s="238"/>
      <c r="F33" s="238"/>
      <c r="G33" s="238"/>
      <c r="H33" s="238"/>
      <c r="I33" s="238"/>
      <c r="J33" s="238"/>
      <c r="K33" s="238"/>
      <c r="L33" s="238"/>
      <c r="M33" s="238"/>
      <c r="N33" s="238"/>
      <c r="O33" s="238"/>
      <c r="P33" s="238"/>
      <c r="Q33" s="238"/>
      <c r="R33" s="238" t="s">
        <v>37</v>
      </c>
      <c r="S33" s="238"/>
      <c r="T33" s="238"/>
      <c r="U33" s="238"/>
      <c r="V33" s="238"/>
      <c r="W33" s="238" t="s">
        <v>38</v>
      </c>
      <c r="X33" s="238"/>
      <c r="Y33" s="238"/>
      <c r="Z33" s="238"/>
      <c r="AA33" s="238"/>
      <c r="AB33" s="238"/>
      <c r="AC33" s="238"/>
      <c r="AD33" s="238"/>
      <c r="AE33" s="11"/>
      <c r="AF33" s="252"/>
      <c r="AG33" s="253"/>
      <c r="AH33" s="254"/>
      <c r="AI33" s="252"/>
      <c r="AJ33" s="253"/>
      <c r="AK33" s="254"/>
      <c r="AL33" s="252"/>
      <c r="AM33" s="253"/>
      <c r="AN33" s="254"/>
      <c r="AO33" s="253"/>
      <c r="AP33" s="253"/>
      <c r="AQ33" s="253"/>
      <c r="AR33" s="252"/>
      <c r="AS33" s="253"/>
      <c r="AT33" s="254"/>
    </row>
    <row r="34" spans="1:46" s="8" customFormat="1" ht="18.75" customHeight="1">
      <c r="A34" s="9"/>
      <c r="B34" s="124"/>
      <c r="C34" s="238" t="s">
        <v>39</v>
      </c>
      <c r="D34" s="238"/>
      <c r="E34" s="238"/>
      <c r="F34" s="238"/>
      <c r="G34" s="238"/>
      <c r="H34" s="238"/>
      <c r="I34" s="238"/>
      <c r="J34" s="238"/>
      <c r="K34" s="238"/>
      <c r="L34" s="238" t="s">
        <v>40</v>
      </c>
      <c r="M34" s="238"/>
      <c r="N34" s="238"/>
      <c r="O34" s="238"/>
      <c r="P34" s="238"/>
      <c r="Q34" s="238"/>
      <c r="R34" s="237" t="s">
        <v>8</v>
      </c>
      <c r="S34" s="237"/>
      <c r="T34" s="237"/>
      <c r="U34" s="237"/>
      <c r="V34" s="237"/>
      <c r="W34" s="239"/>
      <c r="X34" s="239"/>
      <c r="Y34" s="239"/>
      <c r="Z34" s="239"/>
      <c r="AA34" s="239"/>
      <c r="AB34" s="239"/>
      <c r="AC34" s="239"/>
      <c r="AD34" s="239"/>
      <c r="AE34" s="11"/>
      <c r="AF34" s="252"/>
      <c r="AG34" s="253"/>
      <c r="AH34" s="254"/>
      <c r="AI34" s="252"/>
      <c r="AJ34" s="253"/>
      <c r="AK34" s="254"/>
      <c r="AL34" s="252"/>
      <c r="AM34" s="253"/>
      <c r="AN34" s="254"/>
      <c r="AO34" s="253"/>
      <c r="AP34" s="253"/>
      <c r="AQ34" s="253"/>
      <c r="AR34" s="252"/>
      <c r="AS34" s="253"/>
      <c r="AT34" s="254"/>
    </row>
    <row r="35" spans="1:46" s="8" customFormat="1" ht="18.75" customHeight="1">
      <c r="A35" s="9"/>
      <c r="B35" s="124"/>
      <c r="C35" s="238"/>
      <c r="D35" s="238"/>
      <c r="E35" s="238"/>
      <c r="F35" s="238"/>
      <c r="G35" s="238"/>
      <c r="H35" s="238"/>
      <c r="I35" s="238"/>
      <c r="J35" s="238"/>
      <c r="K35" s="238"/>
      <c r="L35" s="238" t="s">
        <v>41</v>
      </c>
      <c r="M35" s="238"/>
      <c r="N35" s="238"/>
      <c r="O35" s="238"/>
      <c r="P35" s="238"/>
      <c r="Q35" s="238"/>
      <c r="R35" s="237" t="s">
        <v>8</v>
      </c>
      <c r="S35" s="237"/>
      <c r="T35" s="237"/>
      <c r="U35" s="237"/>
      <c r="V35" s="237"/>
      <c r="W35" s="237" t="s">
        <v>8</v>
      </c>
      <c r="X35" s="237"/>
      <c r="Y35" s="237"/>
      <c r="Z35" s="237"/>
      <c r="AA35" s="237"/>
      <c r="AB35" s="237"/>
      <c r="AC35" s="237"/>
      <c r="AD35" s="237"/>
      <c r="AE35" s="11"/>
      <c r="AF35" s="252"/>
      <c r="AG35" s="253"/>
      <c r="AH35" s="254"/>
      <c r="AI35" s="252"/>
      <c r="AJ35" s="253"/>
      <c r="AK35" s="254"/>
      <c r="AL35" s="252"/>
      <c r="AM35" s="253"/>
      <c r="AN35" s="254"/>
      <c r="AO35" s="253"/>
      <c r="AP35" s="253"/>
      <c r="AQ35" s="253"/>
      <c r="AR35" s="252"/>
      <c r="AS35" s="253"/>
      <c r="AT35" s="254"/>
    </row>
    <row r="36" spans="1:46" s="8" customFormat="1" ht="7.5" customHeight="1">
      <c r="A36" s="9"/>
      <c r="B36" s="120"/>
      <c r="C36" s="121"/>
      <c r="D36" s="121"/>
      <c r="E36" s="121"/>
      <c r="F36" s="121"/>
      <c r="G36" s="121"/>
      <c r="H36" s="121"/>
      <c r="I36" s="121"/>
      <c r="J36" s="121"/>
      <c r="K36" s="121"/>
      <c r="L36" s="121"/>
      <c r="M36" s="121"/>
      <c r="N36" s="121"/>
      <c r="O36" s="121"/>
      <c r="P36" s="121"/>
      <c r="Q36" s="121"/>
      <c r="R36" s="121"/>
      <c r="S36" s="121"/>
      <c r="T36" s="121"/>
      <c r="U36" s="121"/>
      <c r="V36" s="98"/>
      <c r="W36" s="83"/>
      <c r="X36" s="83"/>
      <c r="Y36" s="83"/>
      <c r="Z36" s="83"/>
      <c r="AA36" s="83"/>
      <c r="AB36" s="83"/>
      <c r="AC36" s="10"/>
      <c r="AD36" s="10"/>
      <c r="AE36" s="10"/>
      <c r="AF36" s="261"/>
      <c r="AG36" s="262"/>
      <c r="AH36" s="263"/>
      <c r="AI36" s="261"/>
      <c r="AJ36" s="262"/>
      <c r="AK36" s="263"/>
      <c r="AL36" s="261"/>
      <c r="AM36" s="262"/>
      <c r="AN36" s="263"/>
      <c r="AO36" s="262"/>
      <c r="AP36" s="262"/>
      <c r="AQ36" s="262"/>
      <c r="AR36" s="261"/>
      <c r="AS36" s="262"/>
      <c r="AT36" s="263"/>
    </row>
    <row r="37" spans="1:46" ht="18.75" customHeight="1">
      <c r="A37" s="135" t="s">
        <v>151</v>
      </c>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7"/>
    </row>
    <row r="38" spans="1:46" ht="74.25" customHeight="1">
      <c r="A38" s="107"/>
      <c r="B38" s="171" t="s">
        <v>152</v>
      </c>
      <c r="C38" s="317" t="s">
        <v>148</v>
      </c>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9"/>
      <c r="AF38" s="320" t="s">
        <v>121</v>
      </c>
      <c r="AG38" s="321"/>
      <c r="AH38" s="322"/>
      <c r="AI38" s="320" t="s">
        <v>171</v>
      </c>
      <c r="AJ38" s="321"/>
      <c r="AK38" s="322"/>
      <c r="AL38" s="320" t="s">
        <v>121</v>
      </c>
      <c r="AM38" s="321"/>
      <c r="AN38" s="322"/>
      <c r="AO38" s="320" t="s">
        <v>121</v>
      </c>
      <c r="AP38" s="321"/>
      <c r="AQ38" s="322"/>
      <c r="AR38" s="320" t="s">
        <v>171</v>
      </c>
      <c r="AS38" s="321"/>
      <c r="AT38" s="322"/>
    </row>
    <row r="39" spans="1:46" ht="3.75" customHeight="1">
      <c r="A39" s="108"/>
      <c r="B39" s="116"/>
      <c r="C39" s="110"/>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2"/>
      <c r="AG39" s="112"/>
      <c r="AH39" s="112"/>
      <c r="AI39" s="112"/>
      <c r="AJ39" s="112"/>
      <c r="AK39" s="112"/>
      <c r="AL39" s="316"/>
      <c r="AM39" s="316"/>
      <c r="AN39" s="316"/>
      <c r="AO39" s="119"/>
      <c r="AP39" s="119"/>
      <c r="AQ39" s="119"/>
      <c r="AR39" s="316"/>
      <c r="AS39" s="316"/>
      <c r="AT39" s="328"/>
    </row>
    <row r="40" spans="1:46" ht="13.5" customHeight="1">
      <c r="A40" s="117" t="s">
        <v>31</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7"/>
      <c r="AM40" s="117"/>
      <c r="AN40" s="117"/>
      <c r="AO40" s="117"/>
      <c r="AP40" s="117"/>
      <c r="AQ40" s="117"/>
      <c r="AR40" s="117"/>
      <c r="AS40" s="117"/>
      <c r="AT40" s="117"/>
    </row>
    <row r="41" spans="1:46" s="8" customFormat="1" ht="13.5" customHeight="1">
      <c r="A41" s="127" t="s">
        <v>21</v>
      </c>
      <c r="B41" s="236" t="s">
        <v>220</v>
      </c>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row>
    <row r="42" spans="1:46" s="8" customFormat="1" ht="13.5" customHeight="1">
      <c r="A42" s="127" t="s">
        <v>21</v>
      </c>
      <c r="B42" s="235" t="s">
        <v>219</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row>
    <row r="43" spans="1:46" s="8" customFormat="1" ht="13.5" customHeight="1">
      <c r="A43" s="127" t="s">
        <v>21</v>
      </c>
      <c r="B43" s="236" t="s">
        <v>218</v>
      </c>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row>
    <row r="44" spans="1:46" s="8" customFormat="1" ht="13.5" customHeight="1">
      <c r="A44" s="127" t="s">
        <v>21</v>
      </c>
      <c r="B44" s="236" t="s">
        <v>172</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row>
    <row r="45" spans="1:46" s="1" customFormat="1" ht="13.5" customHeight="1">
      <c r="A45" s="128" t="s">
        <v>221</v>
      </c>
      <c r="B45" s="236" t="s">
        <v>222</v>
      </c>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row>
    <row r="46" spans="1:46" s="8" customFormat="1" ht="13.5" customHeight="1">
      <c r="A46" s="127" t="s">
        <v>21</v>
      </c>
      <c r="B46" s="236" t="s">
        <v>224</v>
      </c>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row>
    <row r="47" spans="1:46" s="8" customFormat="1" ht="13.5" customHeight="1">
      <c r="A47" s="127" t="s">
        <v>21</v>
      </c>
      <c r="B47" s="236" t="s">
        <v>223</v>
      </c>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row>
    <row r="48" spans="1:4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mergeCells count="129">
    <mergeCell ref="B19:B20"/>
    <mergeCell ref="C19:AE20"/>
    <mergeCell ref="AF19:AH20"/>
    <mergeCell ref="AI19:AK20"/>
    <mergeCell ref="AL19:AN20"/>
    <mergeCell ref="C21:AE21"/>
    <mergeCell ref="AF21:AH21"/>
    <mergeCell ref="AI21:AK21"/>
    <mergeCell ref="AL21:AN21"/>
    <mergeCell ref="B16:B17"/>
    <mergeCell ref="C16:AE17"/>
    <mergeCell ref="AF16:AH17"/>
    <mergeCell ref="AI16:AK17"/>
    <mergeCell ref="AL16:AN17"/>
    <mergeCell ref="AO16:AQ17"/>
    <mergeCell ref="C18:AE18"/>
    <mergeCell ref="AF18:AH18"/>
    <mergeCell ref="AI18:AK18"/>
    <mergeCell ref="AL18:AN18"/>
    <mergeCell ref="AR2:AS2"/>
    <mergeCell ref="AI10:AT10"/>
    <mergeCell ref="AR14:AT15"/>
    <mergeCell ref="AO18:AQ18"/>
    <mergeCell ref="AR18:AT18"/>
    <mergeCell ref="AO19:AQ20"/>
    <mergeCell ref="AR19:AT20"/>
    <mergeCell ref="AR16:AT17"/>
    <mergeCell ref="AR39:AT39"/>
    <mergeCell ref="K7:AT8"/>
    <mergeCell ref="X9:AH9"/>
    <mergeCell ref="L9:V9"/>
    <mergeCell ref="L10:V10"/>
    <mergeCell ref="X10:AH10"/>
    <mergeCell ref="AJ9:AT9"/>
    <mergeCell ref="AO38:AQ38"/>
    <mergeCell ref="AR38:AT38"/>
    <mergeCell ref="AI22:AK22"/>
    <mergeCell ref="AL24:AN25"/>
    <mergeCell ref="AO24:AQ25"/>
    <mergeCell ref="AR24:AT25"/>
    <mergeCell ref="C22:AE22"/>
    <mergeCell ref="AF22:AH22"/>
    <mergeCell ref="AL22:AN22"/>
    <mergeCell ref="AO21:AQ21"/>
    <mergeCell ref="AR21:AT21"/>
    <mergeCell ref="AO22:AQ22"/>
    <mergeCell ref="AR22:AT22"/>
    <mergeCell ref="AF12:AH13"/>
    <mergeCell ref="AI12:AK13"/>
    <mergeCell ref="AL12:AN13"/>
    <mergeCell ref="AO12:AQ13"/>
    <mergeCell ref="AR12:AT13"/>
    <mergeCell ref="AE5:AG6"/>
    <mergeCell ref="AI5:AI6"/>
    <mergeCell ref="AJ5:AL6"/>
    <mergeCell ref="A7:J8"/>
    <mergeCell ref="O5:O6"/>
    <mergeCell ref="P5:P6"/>
    <mergeCell ref="Q5:Q6"/>
    <mergeCell ref="R5:R6"/>
    <mergeCell ref="S5:S6"/>
    <mergeCell ref="T5:T6"/>
    <mergeCell ref="B24:B25"/>
    <mergeCell ref="AF24:AH25"/>
    <mergeCell ref="R33:V33"/>
    <mergeCell ref="AF2:AG2"/>
    <mergeCell ref="AI2:AJ2"/>
    <mergeCell ref="AL2:AM2"/>
    <mergeCell ref="A5:J6"/>
    <mergeCell ref="K5:K6"/>
    <mergeCell ref="L5:L6"/>
    <mergeCell ref="M5:M6"/>
    <mergeCell ref="N5:N6"/>
    <mergeCell ref="A3:AT4"/>
    <mergeCell ref="AO2:AP2"/>
    <mergeCell ref="AN5:AN6"/>
    <mergeCell ref="AO5:AQ6"/>
    <mergeCell ref="B14:B15"/>
    <mergeCell ref="C14:AE15"/>
    <mergeCell ref="AF14:AH15"/>
    <mergeCell ref="AI14:AK15"/>
    <mergeCell ref="AL14:AN15"/>
    <mergeCell ref="AO14:AQ15"/>
    <mergeCell ref="A9:J10"/>
    <mergeCell ref="U5:AB6"/>
    <mergeCell ref="AD5:AD6"/>
    <mergeCell ref="AF26:AH27"/>
    <mergeCell ref="AI24:AK27"/>
    <mergeCell ref="AL26:AN27"/>
    <mergeCell ref="AO26:AQ27"/>
    <mergeCell ref="AR26:AT27"/>
    <mergeCell ref="C31:Z31"/>
    <mergeCell ref="AA31:AD31"/>
    <mergeCell ref="AF29:AH36"/>
    <mergeCell ref="AO29:AQ36"/>
    <mergeCell ref="AI29:AK36"/>
    <mergeCell ref="AL29:AN36"/>
    <mergeCell ref="AR29:AT36"/>
    <mergeCell ref="C28:AE28"/>
    <mergeCell ref="AF28:AH28"/>
    <mergeCell ref="AI28:AK28"/>
    <mergeCell ref="AL28:AN28"/>
    <mergeCell ref="AO28:AQ28"/>
    <mergeCell ref="AR28:AT28"/>
    <mergeCell ref="C24:AE25"/>
    <mergeCell ref="C29:AE29"/>
    <mergeCell ref="W33:AD33"/>
    <mergeCell ref="W34:AD34"/>
    <mergeCell ref="W35:AD35"/>
    <mergeCell ref="C33:Q33"/>
    <mergeCell ref="L34:Q34"/>
    <mergeCell ref="L35:Q35"/>
    <mergeCell ref="C34:K35"/>
    <mergeCell ref="B26:B27"/>
    <mergeCell ref="C26:AE27"/>
    <mergeCell ref="B42:AT42"/>
    <mergeCell ref="B41:AT41"/>
    <mergeCell ref="B43:AT43"/>
    <mergeCell ref="B44:AT44"/>
    <mergeCell ref="B45:AT45"/>
    <mergeCell ref="B46:AT46"/>
    <mergeCell ref="B47:AT47"/>
    <mergeCell ref="R34:V34"/>
    <mergeCell ref="R35:V35"/>
    <mergeCell ref="AL39:AN39"/>
    <mergeCell ref="C38:AE38"/>
    <mergeCell ref="AF38:AH38"/>
    <mergeCell ref="AI38:AK38"/>
    <mergeCell ref="AL38:AN38"/>
  </mergeCells>
  <phoneticPr fontId="1"/>
  <printOptions horizontalCentered="1"/>
  <pageMargins left="0.78740157480314965" right="0.78740157480314965" top="0.78740157480314965" bottom="0.78740157480314965" header="0.51181102362204722" footer="0.51181102362204722"/>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0"/>
  <sheetViews>
    <sheetView showGridLines="0" view="pageBreakPreview" zoomScale="80" zoomScaleNormal="100" zoomScaleSheetLayoutView="80" workbookViewId="0">
      <selection activeCell="A2" sqref="A2:Q2"/>
    </sheetView>
  </sheetViews>
  <sheetFormatPr defaultRowHeight="13.5"/>
  <cols>
    <col min="1" max="1" width="4.375" style="16" customWidth="1"/>
    <col min="2" max="2" width="10.125" style="16" customWidth="1"/>
    <col min="3" max="3" width="9.25" style="16" customWidth="1"/>
    <col min="4" max="16" width="7.625" style="16" customWidth="1"/>
    <col min="17" max="17" width="3.25" style="16" customWidth="1"/>
    <col min="18" max="16384" width="9" style="16"/>
  </cols>
  <sheetData>
    <row r="1" spans="1:28" ht="15.75" customHeight="1">
      <c r="A1" s="15" t="s">
        <v>157</v>
      </c>
      <c r="B1" s="14"/>
      <c r="C1" s="14"/>
      <c r="D1" s="14"/>
      <c r="E1" s="14"/>
      <c r="F1" s="14"/>
      <c r="G1" s="14"/>
      <c r="H1" s="14"/>
      <c r="I1" s="14"/>
      <c r="J1" s="14"/>
      <c r="K1" s="14"/>
      <c r="L1" s="14"/>
      <c r="M1" s="14"/>
      <c r="N1" s="14"/>
      <c r="O1" s="14"/>
      <c r="P1" s="14"/>
      <c r="Q1" s="14"/>
      <c r="R1" s="85" t="s">
        <v>82</v>
      </c>
      <c r="S1" s="85" t="s">
        <v>83</v>
      </c>
      <c r="T1" s="85" t="s">
        <v>84</v>
      </c>
      <c r="U1" s="85" t="s">
        <v>85</v>
      </c>
      <c r="V1" s="85" t="s">
        <v>86</v>
      </c>
    </row>
    <row r="2" spans="1:28" ht="31.5" customHeight="1">
      <c r="A2" s="346" t="s">
        <v>42</v>
      </c>
      <c r="B2" s="347"/>
      <c r="C2" s="347"/>
      <c r="D2" s="347"/>
      <c r="E2" s="347"/>
      <c r="F2" s="347"/>
      <c r="G2" s="347"/>
      <c r="H2" s="347"/>
      <c r="I2" s="347"/>
      <c r="J2" s="347"/>
      <c r="K2" s="347"/>
      <c r="L2" s="347"/>
      <c r="M2" s="347"/>
      <c r="N2" s="347"/>
      <c r="O2" s="347"/>
      <c r="P2" s="347"/>
      <c r="Q2" s="347"/>
      <c r="R2" s="85" t="s">
        <v>162</v>
      </c>
      <c r="S2" s="85" t="s">
        <v>94</v>
      </c>
      <c r="T2" s="85" t="s">
        <v>89</v>
      </c>
      <c r="U2" s="85" t="s">
        <v>87</v>
      </c>
      <c r="V2" s="85" t="s">
        <v>90</v>
      </c>
    </row>
    <row r="3" spans="1:28" ht="31.5" customHeight="1">
      <c r="A3" s="14"/>
      <c r="B3" s="348" t="s">
        <v>43</v>
      </c>
      <c r="C3" s="348"/>
      <c r="D3" s="348"/>
      <c r="E3" s="348"/>
      <c r="F3" s="348"/>
      <c r="G3" s="348"/>
      <c r="H3" s="348"/>
      <c r="I3" s="348"/>
      <c r="J3" s="348"/>
      <c r="K3" s="348"/>
      <c r="L3" s="348"/>
      <c r="M3" s="348"/>
      <c r="N3" s="348"/>
      <c r="O3" s="348"/>
      <c r="P3" s="348"/>
      <c r="Q3" s="17"/>
      <c r="R3" s="85" t="s">
        <v>163</v>
      </c>
      <c r="S3" s="85" t="s">
        <v>95</v>
      </c>
      <c r="T3" s="85" t="s">
        <v>89</v>
      </c>
      <c r="U3" s="85" t="s">
        <v>91</v>
      </c>
      <c r="V3" s="85" t="s">
        <v>92</v>
      </c>
    </row>
    <row r="4" spans="1:28" ht="15" customHeight="1">
      <c r="A4" s="14"/>
      <c r="B4" s="18"/>
      <c r="C4" s="18"/>
      <c r="D4" s="18"/>
      <c r="E4" s="18"/>
      <c r="F4" s="18"/>
      <c r="G4" s="18"/>
      <c r="H4" s="18"/>
      <c r="I4" s="18"/>
      <c r="J4" s="18"/>
      <c r="K4" s="18"/>
      <c r="L4" s="18"/>
      <c r="M4" s="18"/>
      <c r="N4" s="18"/>
      <c r="O4" s="18"/>
      <c r="P4" s="18"/>
      <c r="Q4" s="17"/>
      <c r="R4" s="85" t="s">
        <v>93</v>
      </c>
      <c r="S4" s="85" t="s">
        <v>96</v>
      </c>
      <c r="T4" s="85" t="s">
        <v>89</v>
      </c>
      <c r="U4" s="85" t="s">
        <v>97</v>
      </c>
      <c r="V4" s="85" t="s">
        <v>98</v>
      </c>
    </row>
    <row r="5" spans="1:28" ht="20.100000000000001" customHeight="1">
      <c r="A5" s="19"/>
      <c r="B5" s="349" t="s">
        <v>161</v>
      </c>
      <c r="C5" s="350"/>
      <c r="D5" s="350"/>
      <c r="E5" s="350"/>
      <c r="F5" s="350"/>
      <c r="G5" s="350"/>
      <c r="H5" s="350"/>
      <c r="I5" s="350"/>
      <c r="J5" s="350"/>
      <c r="K5" s="350"/>
      <c r="L5" s="350"/>
      <c r="M5" s="350"/>
      <c r="N5" s="350"/>
      <c r="O5" s="350"/>
      <c r="P5" s="350"/>
      <c r="Q5" s="14"/>
      <c r="R5" s="85"/>
      <c r="S5" s="85"/>
      <c r="T5" s="85"/>
      <c r="U5" s="85"/>
      <c r="V5" s="85"/>
    </row>
    <row r="6" spans="1:28" ht="15" customHeight="1">
      <c r="A6" s="19"/>
      <c r="B6" s="20"/>
      <c r="C6" s="21"/>
      <c r="D6" s="21"/>
      <c r="E6" s="21"/>
      <c r="F6" s="21"/>
      <c r="G6" s="21"/>
      <c r="H6" s="21"/>
      <c r="I6" s="21"/>
      <c r="J6" s="21"/>
      <c r="K6" s="21"/>
      <c r="L6" s="21"/>
      <c r="M6" s="21"/>
      <c r="N6" s="21"/>
      <c r="O6" s="21"/>
      <c r="P6" s="21"/>
      <c r="Q6" s="14"/>
      <c r="R6" s="85"/>
      <c r="S6" s="85"/>
      <c r="T6" s="85"/>
      <c r="U6" s="85"/>
      <c r="V6" s="85"/>
    </row>
    <row r="7" spans="1:28" ht="20.100000000000001" customHeight="1">
      <c r="A7" s="19"/>
      <c r="B7" s="351" t="s">
        <v>101</v>
      </c>
      <c r="C7" s="351"/>
      <c r="D7" s="351"/>
      <c r="E7" s="351"/>
      <c r="F7" s="351"/>
      <c r="G7" s="351"/>
      <c r="H7" s="351"/>
      <c r="I7" s="351"/>
      <c r="J7" s="351"/>
      <c r="K7" s="351"/>
      <c r="L7" s="351"/>
      <c r="M7" s="351"/>
      <c r="N7" s="351"/>
      <c r="O7" s="351"/>
      <c r="P7" s="351"/>
      <c r="Q7" s="14"/>
      <c r="R7" s="85"/>
      <c r="S7" s="85"/>
      <c r="T7" s="85"/>
      <c r="U7" s="85"/>
      <c r="V7" s="85"/>
    </row>
    <row r="8" spans="1:28" ht="20.25" customHeight="1">
      <c r="A8" s="14"/>
      <c r="B8" s="351" t="s">
        <v>100</v>
      </c>
      <c r="C8" s="351"/>
      <c r="D8" s="351"/>
      <c r="E8" s="351"/>
      <c r="F8" s="351"/>
      <c r="G8" s="351"/>
      <c r="H8" s="351"/>
      <c r="I8" s="351"/>
      <c r="J8" s="351"/>
      <c r="K8" s="351"/>
      <c r="L8" s="351"/>
      <c r="M8" s="351"/>
      <c r="N8" s="351"/>
      <c r="O8" s="351"/>
      <c r="P8" s="351"/>
      <c r="Q8" s="351"/>
      <c r="R8" s="14"/>
      <c r="S8" s="14"/>
      <c r="T8" s="14"/>
    </row>
    <row r="9" spans="1:28" s="14" customFormat="1" ht="20.100000000000001" customHeight="1">
      <c r="A9" s="16"/>
      <c r="B9" s="352" t="s">
        <v>99</v>
      </c>
      <c r="C9" s="352"/>
      <c r="D9" s="352"/>
      <c r="E9" s="352"/>
      <c r="F9" s="352"/>
      <c r="G9" s="352"/>
      <c r="H9" s="352"/>
      <c r="I9" s="352"/>
      <c r="J9" s="352"/>
      <c r="K9" s="352"/>
      <c r="L9" s="352"/>
      <c r="M9" s="352"/>
      <c r="N9" s="352"/>
      <c r="O9" s="352"/>
      <c r="P9" s="352"/>
      <c r="Q9" s="16"/>
    </row>
    <row r="10" spans="1:28" s="14" customFormat="1" ht="18.75" customHeight="1" thickBot="1">
      <c r="A10" s="16"/>
      <c r="B10" s="82"/>
      <c r="C10" s="82"/>
      <c r="D10" s="82"/>
      <c r="E10" s="82"/>
      <c r="F10" s="82"/>
      <c r="G10" s="82"/>
      <c r="H10" s="82"/>
      <c r="I10" s="82"/>
      <c r="J10" s="82"/>
      <c r="K10" s="82"/>
      <c r="L10" s="82"/>
      <c r="M10" s="82"/>
      <c r="N10" s="82"/>
      <c r="O10" s="82"/>
      <c r="P10" s="82"/>
      <c r="Q10" s="16"/>
    </row>
    <row r="11" spans="1:28" s="87" customFormat="1" ht="30" customHeight="1">
      <c r="A11" s="86"/>
      <c r="B11" s="354" t="s">
        <v>88</v>
      </c>
      <c r="C11" s="355"/>
      <c r="D11" s="356"/>
      <c r="E11" s="356"/>
      <c r="F11" s="356"/>
      <c r="G11" s="356"/>
      <c r="H11" s="356"/>
      <c r="I11" s="356"/>
      <c r="J11" s="356"/>
      <c r="K11" s="356"/>
      <c r="L11" s="356"/>
      <c r="M11" s="356"/>
      <c r="N11" s="356"/>
      <c r="O11" s="357"/>
      <c r="P11" s="70"/>
      <c r="Q11" s="14"/>
    </row>
    <row r="12" spans="1:28" s="90" customFormat="1" ht="30" customHeight="1" thickBot="1">
      <c r="A12" s="88"/>
      <c r="B12" s="358" t="s">
        <v>83</v>
      </c>
      <c r="C12" s="359"/>
      <c r="D12" s="360" t="str">
        <f>IFERROR(VLOOKUP(D11,$R$2:$V$7,2,FALSE),"")</f>
        <v/>
      </c>
      <c r="E12" s="360"/>
      <c r="F12" s="360"/>
      <c r="G12" s="360"/>
      <c r="H12" s="360"/>
      <c r="I12" s="360"/>
      <c r="J12" s="360"/>
      <c r="K12" s="360"/>
      <c r="L12" s="360"/>
      <c r="M12" s="360"/>
      <c r="N12" s="360"/>
      <c r="O12" s="361"/>
      <c r="P12" s="89"/>
      <c r="Q12" s="89"/>
    </row>
    <row r="13" spans="1:28" ht="15" customHeight="1">
      <c r="B13" s="353"/>
      <c r="C13" s="352"/>
      <c r="D13" s="352"/>
      <c r="E13" s="352"/>
      <c r="F13" s="352"/>
      <c r="G13" s="352"/>
      <c r="H13" s="352"/>
      <c r="I13" s="352"/>
      <c r="J13" s="352"/>
      <c r="K13" s="352"/>
      <c r="L13" s="352"/>
      <c r="M13" s="352"/>
      <c r="N13" s="352"/>
      <c r="O13" s="352"/>
      <c r="P13" s="352"/>
      <c r="X13" s="22"/>
      <c r="Y13" s="22"/>
      <c r="AA13" s="22"/>
      <c r="AB13" s="22"/>
    </row>
    <row r="14" spans="1:28" ht="15" customHeight="1">
      <c r="A14" s="23" t="s">
        <v>32</v>
      </c>
      <c r="B14" s="24" t="s">
        <v>173</v>
      </c>
      <c r="C14" s="25"/>
      <c r="D14" s="25"/>
      <c r="E14" s="25"/>
      <c r="F14" s="25"/>
      <c r="G14" s="25"/>
      <c r="H14" s="25"/>
      <c r="I14" s="25"/>
      <c r="J14" s="25"/>
      <c r="K14" s="25"/>
      <c r="L14" s="25"/>
      <c r="M14" s="25"/>
      <c r="N14" s="25"/>
      <c r="O14" s="25"/>
      <c r="P14" s="22"/>
      <c r="Q14" s="22"/>
      <c r="R14" s="22"/>
      <c r="S14" s="22"/>
      <c r="T14" s="22"/>
      <c r="U14" s="22"/>
      <c r="V14" s="22"/>
    </row>
    <row r="15" spans="1:28" ht="9.9499999999999993" customHeight="1" thickBot="1"/>
    <row r="16" spans="1:28" ht="25.5" customHeight="1" thickBot="1">
      <c r="B16" s="26"/>
      <c r="C16" s="27"/>
      <c r="D16" s="28" t="s">
        <v>44</v>
      </c>
      <c r="E16" s="29" t="s">
        <v>45</v>
      </c>
      <c r="F16" s="29" t="s">
        <v>46</v>
      </c>
      <c r="G16" s="29" t="s">
        <v>47</v>
      </c>
      <c r="H16" s="29" t="s">
        <v>48</v>
      </c>
      <c r="I16" s="29" t="s">
        <v>49</v>
      </c>
      <c r="J16" s="30" t="s">
        <v>50</v>
      </c>
      <c r="K16" s="29" t="s">
        <v>51</v>
      </c>
      <c r="L16" s="29" t="s">
        <v>52</v>
      </c>
      <c r="M16" s="29" t="s">
        <v>53</v>
      </c>
      <c r="N16" s="29" t="s">
        <v>54</v>
      </c>
      <c r="O16" s="31" t="s">
        <v>55</v>
      </c>
      <c r="P16" s="32"/>
      <c r="Q16" s="33"/>
    </row>
    <row r="17" spans="1:28" ht="37.5" customHeight="1">
      <c r="B17" s="344" t="str">
        <f>IFERROR(VLOOKUP(D11,R2:V4,3,FALSE),"")</f>
        <v/>
      </c>
      <c r="C17" s="34" t="s">
        <v>40</v>
      </c>
      <c r="D17" s="35"/>
      <c r="E17" s="36"/>
      <c r="F17" s="36"/>
      <c r="G17" s="36"/>
      <c r="H17" s="36"/>
      <c r="I17" s="36"/>
      <c r="J17" s="37"/>
      <c r="K17" s="36"/>
      <c r="L17" s="36"/>
      <c r="M17" s="36"/>
      <c r="N17" s="36"/>
      <c r="O17" s="38"/>
      <c r="P17" s="33"/>
      <c r="Q17" s="33"/>
      <c r="X17" s="22"/>
      <c r="Y17" s="22"/>
      <c r="AA17" s="22"/>
      <c r="AB17" s="22"/>
    </row>
    <row r="18" spans="1:28" ht="37.5" customHeight="1" thickBot="1">
      <c r="B18" s="342"/>
      <c r="C18" s="39" t="s">
        <v>41</v>
      </c>
      <c r="D18" s="40"/>
      <c r="E18" s="7"/>
      <c r="F18" s="7"/>
      <c r="G18" s="7"/>
      <c r="H18" s="7"/>
      <c r="I18" s="7"/>
      <c r="J18" s="41"/>
      <c r="K18" s="7"/>
      <c r="L18" s="7"/>
      <c r="M18" s="7"/>
      <c r="N18" s="7"/>
      <c r="O18" s="42"/>
      <c r="P18" s="33"/>
      <c r="Q18" s="33"/>
    </row>
    <row r="19" spans="1:28" ht="37.5" customHeight="1" thickTop="1" thickBot="1">
      <c r="B19" s="342"/>
      <c r="C19" s="43" t="s">
        <v>34</v>
      </c>
      <c r="D19" s="44"/>
      <c r="E19" s="45"/>
      <c r="F19" s="45"/>
      <c r="G19" s="45"/>
      <c r="H19" s="45"/>
      <c r="I19" s="45"/>
      <c r="J19" s="46"/>
      <c r="K19" s="45"/>
      <c r="L19" s="45"/>
      <c r="M19" s="45"/>
      <c r="N19" s="45"/>
      <c r="O19" s="47"/>
      <c r="P19" s="48" t="e">
        <f>AVERAGE(D19:N19)</f>
        <v>#DIV/0!</v>
      </c>
      <c r="Q19" s="33"/>
      <c r="X19" s="22"/>
      <c r="Y19" s="22"/>
      <c r="AA19" s="22"/>
      <c r="AB19" s="22"/>
    </row>
    <row r="20" spans="1:28" ht="37.5" customHeight="1">
      <c r="B20" s="344" t="str">
        <f>IFERROR(VLOOKUP(D11,R2:V4,4,FALSE),"")</f>
        <v/>
      </c>
      <c r="C20" s="34" t="s">
        <v>40</v>
      </c>
      <c r="D20" s="35"/>
      <c r="E20" s="36"/>
      <c r="F20" s="36"/>
      <c r="G20" s="36"/>
      <c r="H20" s="36"/>
      <c r="I20" s="36"/>
      <c r="J20" s="37"/>
      <c r="K20" s="36"/>
      <c r="L20" s="36"/>
      <c r="M20" s="36"/>
      <c r="N20" s="36"/>
      <c r="O20" s="38"/>
      <c r="P20" s="33"/>
      <c r="Q20" s="33"/>
    </row>
    <row r="21" spans="1:28" ht="37.5" customHeight="1" thickBot="1">
      <c r="B21" s="341"/>
      <c r="C21" s="39" t="s">
        <v>41</v>
      </c>
      <c r="D21" s="40"/>
      <c r="E21" s="7"/>
      <c r="F21" s="7"/>
      <c r="G21" s="7"/>
      <c r="H21" s="7"/>
      <c r="I21" s="7"/>
      <c r="J21" s="41"/>
      <c r="K21" s="7"/>
      <c r="L21" s="7"/>
      <c r="M21" s="7"/>
      <c r="N21" s="7"/>
      <c r="O21" s="42"/>
      <c r="P21" s="33"/>
      <c r="Q21" s="33"/>
    </row>
    <row r="22" spans="1:28" ht="37.5" customHeight="1" thickTop="1" thickBot="1">
      <c r="B22" s="345"/>
      <c r="C22" s="49" t="s">
        <v>34</v>
      </c>
      <c r="D22" s="44"/>
      <c r="E22" s="45"/>
      <c r="F22" s="45"/>
      <c r="G22" s="45"/>
      <c r="H22" s="45"/>
      <c r="I22" s="45"/>
      <c r="J22" s="46"/>
      <c r="K22" s="45"/>
      <c r="L22" s="45"/>
      <c r="M22" s="45"/>
      <c r="N22" s="45"/>
      <c r="O22" s="50"/>
      <c r="P22" s="48" t="e">
        <f>AVERAGE(D22:N22)</f>
        <v>#DIV/0!</v>
      </c>
      <c r="Q22" s="33"/>
      <c r="X22" s="22"/>
      <c r="Y22" s="22"/>
      <c r="AA22" s="22"/>
      <c r="AB22" s="22"/>
    </row>
    <row r="23" spans="1:28" ht="30.75" customHeight="1" thickTop="1" thickBot="1">
      <c r="D23" s="33"/>
      <c r="E23" s="33"/>
      <c r="F23" s="33"/>
      <c r="G23" s="33"/>
      <c r="H23" s="33"/>
      <c r="I23" s="33"/>
      <c r="J23" s="33"/>
      <c r="K23" s="33"/>
      <c r="L23" s="33"/>
      <c r="M23" s="33"/>
      <c r="N23" s="33"/>
      <c r="O23" s="33"/>
      <c r="P23" s="51" t="s">
        <v>56</v>
      </c>
      <c r="Q23" s="33"/>
    </row>
    <row r="24" spans="1:28" s="52" customFormat="1" ht="52.5" customHeight="1" thickBot="1">
      <c r="B24" s="339" t="str">
        <f>IFERROR(VLOOKUP(D11,R2:V4,5,FALSE),"")</f>
        <v/>
      </c>
      <c r="C24" s="340"/>
      <c r="D24" s="143" t="str">
        <f>IFERROR(D22/D19,"")</f>
        <v/>
      </c>
      <c r="E24" s="143" t="str">
        <f t="shared" ref="E24:N24" si="0">IFERROR(E22/E19,"")</f>
        <v/>
      </c>
      <c r="F24" s="143" t="str">
        <f t="shared" si="0"/>
        <v/>
      </c>
      <c r="G24" s="143" t="str">
        <f t="shared" si="0"/>
        <v/>
      </c>
      <c r="H24" s="143" t="str">
        <f t="shared" si="0"/>
        <v/>
      </c>
      <c r="I24" s="143" t="str">
        <f t="shared" si="0"/>
        <v/>
      </c>
      <c r="J24" s="143" t="str">
        <f t="shared" si="0"/>
        <v/>
      </c>
      <c r="K24" s="143" t="str">
        <f t="shared" si="0"/>
        <v/>
      </c>
      <c r="L24" s="143" t="str">
        <f t="shared" si="0"/>
        <v/>
      </c>
      <c r="M24" s="143" t="str">
        <f t="shared" si="0"/>
        <v/>
      </c>
      <c r="N24" s="144" t="str">
        <f t="shared" si="0"/>
        <v/>
      </c>
      <c r="O24" s="33"/>
      <c r="P24" s="388" t="str">
        <f>IFERROR(TRUNC(P22/P19,3),"")</f>
        <v/>
      </c>
      <c r="Q24" s="53"/>
    </row>
    <row r="25" spans="1:28" ht="20.100000000000001" customHeight="1">
      <c r="B25" s="32"/>
      <c r="C25" s="32"/>
      <c r="D25" s="54"/>
      <c r="E25" s="54"/>
      <c r="F25" s="54"/>
      <c r="G25" s="54"/>
      <c r="H25" s="54"/>
      <c r="I25" s="54"/>
      <c r="J25" s="54"/>
      <c r="K25" s="54"/>
      <c r="L25" s="54"/>
      <c r="M25" s="54"/>
      <c r="N25" s="54"/>
      <c r="O25" s="33"/>
      <c r="P25" s="55"/>
      <c r="Q25" s="53"/>
    </row>
    <row r="26" spans="1:28" ht="20.100000000000001" customHeight="1">
      <c r="D26" s="33"/>
      <c r="E26" s="33"/>
      <c r="F26" s="33"/>
      <c r="G26" s="33"/>
      <c r="H26" s="33"/>
      <c r="I26" s="33"/>
      <c r="J26" s="33"/>
      <c r="K26" s="33"/>
      <c r="L26" s="33"/>
      <c r="M26" s="33"/>
      <c r="N26" s="33"/>
      <c r="O26" s="33"/>
      <c r="P26" s="33"/>
      <c r="Q26" s="33"/>
    </row>
    <row r="27" spans="1:28" ht="20.100000000000001" customHeight="1">
      <c r="A27" s="56" t="s">
        <v>167</v>
      </c>
      <c r="B27" s="53" t="s">
        <v>174</v>
      </c>
      <c r="C27" s="53"/>
      <c r="D27" s="53"/>
      <c r="E27" s="53"/>
      <c r="F27" s="53"/>
      <c r="G27" s="53"/>
      <c r="H27" s="53"/>
      <c r="I27" s="53"/>
      <c r="J27" s="53"/>
      <c r="K27" s="53"/>
      <c r="L27" s="53"/>
      <c r="M27" s="53"/>
      <c r="N27" s="53"/>
      <c r="O27" s="53"/>
      <c r="P27" s="53"/>
      <c r="X27" s="22"/>
      <c r="Y27" s="22"/>
      <c r="AA27" s="22"/>
      <c r="AB27" s="22"/>
    </row>
    <row r="28" spans="1:28" ht="20.100000000000001" customHeight="1">
      <c r="B28" s="74" t="s">
        <v>102</v>
      </c>
      <c r="C28" s="57"/>
      <c r="D28" s="57"/>
      <c r="E28" s="57"/>
      <c r="F28" s="57"/>
      <c r="G28" s="57"/>
      <c r="H28" s="57"/>
      <c r="I28" s="57"/>
      <c r="J28" s="57"/>
      <c r="K28" s="57"/>
      <c r="L28" s="57"/>
      <c r="M28" s="57"/>
      <c r="N28" s="57"/>
      <c r="O28" s="57"/>
      <c r="P28" s="57"/>
      <c r="Q28" s="57"/>
      <c r="R28" s="57"/>
      <c r="X28" s="22"/>
      <c r="Y28" s="22"/>
      <c r="AA28" s="22"/>
      <c r="AB28" s="22"/>
    </row>
    <row r="29" spans="1:28" ht="9.9499999999999993" customHeight="1" thickBot="1"/>
    <row r="30" spans="1:28" ht="26.25" customHeight="1" thickBot="1">
      <c r="B30" s="96"/>
      <c r="C30" s="97"/>
      <c r="D30" s="58" t="s">
        <v>30</v>
      </c>
      <c r="E30" s="59" t="s">
        <v>30</v>
      </c>
      <c r="F30" s="60" t="s">
        <v>30</v>
      </c>
      <c r="G30" s="32"/>
      <c r="H30" s="33"/>
    </row>
    <row r="31" spans="1:28" ht="37.5" customHeight="1">
      <c r="B31" s="341" t="str">
        <f>IFERROR(VLOOKUP(D11,R2:V4,3,FALSE),"")</f>
        <v/>
      </c>
      <c r="C31" s="95" t="s">
        <v>40</v>
      </c>
      <c r="D31" s="35"/>
      <c r="E31" s="36"/>
      <c r="F31" s="61"/>
      <c r="G31" s="33"/>
      <c r="H31" s="33"/>
    </row>
    <row r="32" spans="1:28" ht="37.5" customHeight="1" thickBot="1">
      <c r="B32" s="342"/>
      <c r="C32" s="92" t="s">
        <v>41</v>
      </c>
      <c r="D32" s="40"/>
      <c r="E32" s="7"/>
      <c r="F32" s="62"/>
      <c r="G32" s="33"/>
      <c r="H32" s="33"/>
    </row>
    <row r="33" spans="2:28" ht="37.5" customHeight="1" thickTop="1" thickBot="1">
      <c r="B33" s="343"/>
      <c r="C33" s="94" t="s">
        <v>34</v>
      </c>
      <c r="D33" s="44"/>
      <c r="E33" s="45"/>
      <c r="F33" s="63"/>
      <c r="G33" s="48" t="e">
        <f>AVERAGE(D33:F33)</f>
        <v>#DIV/0!</v>
      </c>
      <c r="H33" s="33"/>
    </row>
    <row r="34" spans="2:28" ht="37.5" customHeight="1">
      <c r="B34" s="344" t="str">
        <f>IFERROR(VLOOKUP(D11,R2:V4,4,FALSE),"")</f>
        <v/>
      </c>
      <c r="C34" s="91" t="s">
        <v>40</v>
      </c>
      <c r="D34" s="35"/>
      <c r="E34" s="36"/>
      <c r="F34" s="61"/>
      <c r="G34" s="33"/>
      <c r="H34" s="33"/>
    </row>
    <row r="35" spans="2:28" ht="37.5" customHeight="1" thickBot="1">
      <c r="B35" s="342"/>
      <c r="C35" s="92" t="s">
        <v>41</v>
      </c>
      <c r="D35" s="40"/>
      <c r="E35" s="7"/>
      <c r="F35" s="62"/>
      <c r="G35" s="33"/>
      <c r="H35" s="33"/>
    </row>
    <row r="36" spans="2:28" ht="37.5" customHeight="1" thickTop="1" thickBot="1">
      <c r="B36" s="343"/>
      <c r="C36" s="93" t="s">
        <v>34</v>
      </c>
      <c r="D36" s="44"/>
      <c r="E36" s="45"/>
      <c r="F36" s="63"/>
      <c r="G36" s="48" t="e">
        <f>AVERAGE(D36:F36)</f>
        <v>#DIV/0!</v>
      </c>
      <c r="H36" s="33"/>
    </row>
    <row r="37" spans="2:28" ht="30.75" customHeight="1" thickTop="1" thickBot="1">
      <c r="D37" s="33"/>
      <c r="E37" s="33"/>
      <c r="F37" s="33"/>
      <c r="G37" s="33"/>
      <c r="H37" s="51" t="s">
        <v>56</v>
      </c>
      <c r="I37" s="33"/>
      <c r="J37" s="33"/>
      <c r="K37" s="33"/>
      <c r="L37" s="33"/>
      <c r="M37" s="33"/>
      <c r="N37" s="33"/>
      <c r="O37" s="33"/>
      <c r="Q37" s="33"/>
    </row>
    <row r="38" spans="2:28" s="52" customFormat="1" ht="52.5" customHeight="1" thickBot="1">
      <c r="B38" s="337" t="str">
        <f>IFERROR(VLOOKUP(D11,R2:V4,5,FALSE),"")</f>
        <v/>
      </c>
      <c r="C38" s="338"/>
      <c r="D38" s="143" t="str">
        <f>IFERROR(D36/D33,"")</f>
        <v/>
      </c>
      <c r="E38" s="143" t="str">
        <f t="shared" ref="E38:F38" si="1">IFERROR(E36/E33,"")</f>
        <v/>
      </c>
      <c r="F38" s="144" t="str">
        <f t="shared" si="1"/>
        <v/>
      </c>
      <c r="G38" s="33"/>
      <c r="H38" s="389" t="str">
        <f>IFERROR(TRUNC(G36/G33,3),"")</f>
        <v/>
      </c>
      <c r="I38" s="53"/>
      <c r="X38" s="22"/>
      <c r="Y38" s="22"/>
      <c r="Z38" s="16"/>
      <c r="AA38" s="22"/>
      <c r="AB38" s="22"/>
    </row>
    <row r="41" spans="2:28" ht="15" customHeight="1">
      <c r="X41" s="22"/>
      <c r="Y41" s="22"/>
      <c r="AA41" s="22"/>
      <c r="AB41" s="22"/>
    </row>
    <row r="42" spans="2:28" ht="15" customHeight="1">
      <c r="X42" s="22"/>
      <c r="Y42" s="22"/>
      <c r="AA42" s="22"/>
      <c r="AB42" s="22"/>
    </row>
    <row r="43" spans="2:28" ht="15" customHeight="1"/>
    <row r="47" spans="2:28" ht="15" customHeight="1"/>
    <row r="48" spans="2:28" ht="15" customHeight="1">
      <c r="X48" s="22"/>
      <c r="Y48" s="22"/>
      <c r="AA48" s="22"/>
      <c r="AB48" s="22"/>
    </row>
    <row r="49" ht="15" customHeight="1"/>
    <row r="50" ht="15" customHeight="1"/>
  </sheetData>
  <mergeCells count="17">
    <mergeCell ref="B9:P9"/>
    <mergeCell ref="B13:P13"/>
    <mergeCell ref="B17:B19"/>
    <mergeCell ref="B11:C11"/>
    <mergeCell ref="D11:O11"/>
    <mergeCell ref="B12:C12"/>
    <mergeCell ref="D12:O12"/>
    <mergeCell ref="A2:Q2"/>
    <mergeCell ref="B3:P3"/>
    <mergeCell ref="B5:P5"/>
    <mergeCell ref="B7:P7"/>
    <mergeCell ref="B8:Q8"/>
    <mergeCell ref="B38:C38"/>
    <mergeCell ref="B24:C24"/>
    <mergeCell ref="B31:B33"/>
    <mergeCell ref="B34:B36"/>
    <mergeCell ref="B20:B22"/>
  </mergeCells>
  <phoneticPr fontId="1"/>
  <conditionalFormatting sqref="D24:N25 D38:F38">
    <cfRule type="expression" dxfId="3" priority="1" stopIfTrue="1">
      <formula>ISERROR(D24)</formula>
    </cfRule>
  </conditionalFormatting>
  <conditionalFormatting sqref="P24:P25">
    <cfRule type="expression" dxfId="2" priority="2">
      <formula>ISERROR(D24)</formula>
    </cfRule>
  </conditionalFormatting>
  <conditionalFormatting sqref="H38">
    <cfRule type="expression" dxfId="1" priority="3" stopIfTrue="1">
      <formula>ISERROR(D38)</formula>
    </cfRule>
  </conditionalFormatting>
  <conditionalFormatting sqref="P19 P22 G33 G36">
    <cfRule type="expression" dxfId="0" priority="4" stopIfTrue="1">
      <formula>$D19=""</formula>
    </cfRule>
  </conditionalFormatting>
  <dataValidations count="1">
    <dataValidation type="list" allowBlank="1" showInputMessage="1" showErrorMessage="1" sqref="D11:O11">
      <formula1>$R$2:$R$4</formula1>
    </dataValidation>
  </dataValidations>
  <printOptions horizontalCentered="1"/>
  <pageMargins left="0.39370078740157483" right="0.39370078740157483" top="0.59055118110236227" bottom="0.39370078740157483" header="0.51181102362204722" footer="0.51181102362204722"/>
  <pageSetup paperSize="9" scale="7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6"/>
  <sheetViews>
    <sheetView showGridLines="0" view="pageBreakPreview" zoomScale="80" zoomScaleNormal="80" zoomScaleSheetLayoutView="80" workbookViewId="0">
      <selection activeCell="A2" sqref="A2:R2"/>
    </sheetView>
  </sheetViews>
  <sheetFormatPr defaultRowHeight="13.5"/>
  <cols>
    <col min="1" max="1" width="3.625" style="52" customWidth="1"/>
    <col min="2" max="2" width="3.125" style="52" customWidth="1"/>
    <col min="3" max="3" width="3.75" style="52" customWidth="1"/>
    <col min="4" max="4" width="16.875" style="52" customWidth="1"/>
    <col min="5" max="17" width="8.75" style="52" customWidth="1"/>
    <col min="18" max="18" width="3.625" style="52" customWidth="1"/>
    <col min="19" max="16384" width="9" style="52"/>
  </cols>
  <sheetData>
    <row r="1" spans="1:28" ht="15.75" customHeight="1">
      <c r="A1" s="15" t="s">
        <v>158</v>
      </c>
      <c r="B1" s="65"/>
      <c r="C1" s="65"/>
      <c r="D1" s="15"/>
      <c r="E1" s="15"/>
      <c r="F1" s="15"/>
      <c r="G1" s="15"/>
      <c r="H1" s="15"/>
      <c r="I1" s="15"/>
      <c r="J1" s="15"/>
      <c r="K1" s="15"/>
      <c r="L1" s="15"/>
      <c r="M1" s="15"/>
      <c r="N1" s="15"/>
      <c r="O1" s="15"/>
      <c r="P1" s="15"/>
      <c r="Q1" s="15"/>
      <c r="R1" s="15"/>
      <c r="S1" s="85" t="s">
        <v>82</v>
      </c>
      <c r="T1" s="85" t="s">
        <v>83</v>
      </c>
      <c r="U1" s="142" t="s">
        <v>175</v>
      </c>
      <c r="V1" s="142" t="s">
        <v>176</v>
      </c>
      <c r="W1" s="142" t="s">
        <v>177</v>
      </c>
      <c r="X1" s="142" t="s">
        <v>178</v>
      </c>
      <c r="Y1" s="142" t="s">
        <v>179</v>
      </c>
      <c r="Z1" s="142" t="s">
        <v>180</v>
      </c>
      <c r="AA1" s="142" t="s">
        <v>181</v>
      </c>
    </row>
    <row r="2" spans="1:28" ht="30.75" customHeight="1">
      <c r="A2" s="378" t="s">
        <v>57</v>
      </c>
      <c r="B2" s="378"/>
      <c r="C2" s="378"/>
      <c r="D2" s="378"/>
      <c r="E2" s="378"/>
      <c r="F2" s="378"/>
      <c r="G2" s="378"/>
      <c r="H2" s="378"/>
      <c r="I2" s="378"/>
      <c r="J2" s="378"/>
      <c r="K2" s="378"/>
      <c r="L2" s="378"/>
      <c r="M2" s="378"/>
      <c r="N2" s="378"/>
      <c r="O2" s="378"/>
      <c r="P2" s="378"/>
      <c r="Q2" s="378"/>
      <c r="R2" s="378"/>
      <c r="S2" s="85" t="s">
        <v>166</v>
      </c>
      <c r="T2" s="85" t="s">
        <v>164</v>
      </c>
      <c r="U2" s="142" t="s">
        <v>194</v>
      </c>
      <c r="V2" s="142" t="s">
        <v>195</v>
      </c>
      <c r="W2" s="142" t="s">
        <v>196</v>
      </c>
      <c r="X2" s="142" t="s">
        <v>197</v>
      </c>
      <c r="Y2" s="142" t="s">
        <v>198</v>
      </c>
      <c r="Z2" s="142" t="s">
        <v>199</v>
      </c>
      <c r="AA2" s="142" t="s">
        <v>200</v>
      </c>
    </row>
    <row r="3" spans="1:28" ht="33" customHeight="1">
      <c r="A3" s="66"/>
      <c r="B3" s="348" t="s">
        <v>43</v>
      </c>
      <c r="C3" s="348"/>
      <c r="D3" s="348"/>
      <c r="E3" s="348"/>
      <c r="F3" s="348"/>
      <c r="G3" s="348"/>
      <c r="H3" s="348"/>
      <c r="I3" s="348"/>
      <c r="J3" s="348"/>
      <c r="K3" s="348"/>
      <c r="L3" s="348"/>
      <c r="M3" s="348"/>
      <c r="N3" s="348"/>
      <c r="O3" s="348"/>
      <c r="P3" s="67"/>
      <c r="Q3" s="67"/>
      <c r="R3" s="66"/>
      <c r="S3" s="85" t="s">
        <v>160</v>
      </c>
      <c r="T3" s="85" t="s">
        <v>165</v>
      </c>
      <c r="U3" s="142" t="s">
        <v>209</v>
      </c>
      <c r="V3" s="142" t="s">
        <v>210</v>
      </c>
      <c r="W3" s="142" t="s">
        <v>211</v>
      </c>
      <c r="X3" s="142" t="s">
        <v>212</v>
      </c>
      <c r="Y3" s="142" t="s">
        <v>198</v>
      </c>
      <c r="Z3" s="142" t="s">
        <v>213</v>
      </c>
      <c r="AA3" s="142" t="s">
        <v>214</v>
      </c>
    </row>
    <row r="4" spans="1:28" ht="9.75" customHeight="1">
      <c r="A4" s="67"/>
      <c r="B4" s="67"/>
      <c r="C4" s="67"/>
      <c r="D4" s="67"/>
      <c r="E4" s="67"/>
      <c r="F4" s="67"/>
      <c r="G4" s="67"/>
      <c r="H4" s="67"/>
      <c r="I4" s="67"/>
      <c r="J4" s="67"/>
      <c r="K4" s="67"/>
      <c r="L4" s="67"/>
      <c r="M4" s="67"/>
      <c r="N4" s="67"/>
      <c r="O4" s="67"/>
      <c r="P4" s="67"/>
      <c r="Q4" s="67"/>
      <c r="R4" s="66"/>
    </row>
    <row r="5" spans="1:28" s="16" customFormat="1" ht="20.100000000000001" customHeight="1">
      <c r="A5" s="19"/>
      <c r="B5" s="386" t="s">
        <v>208</v>
      </c>
      <c r="C5" s="386"/>
      <c r="D5" s="387"/>
      <c r="E5" s="387"/>
      <c r="F5" s="387"/>
      <c r="G5" s="387"/>
      <c r="H5" s="387"/>
      <c r="I5" s="387"/>
      <c r="J5" s="387"/>
      <c r="K5" s="387"/>
      <c r="L5" s="387"/>
      <c r="M5" s="387"/>
      <c r="N5" s="387"/>
      <c r="O5" s="387"/>
      <c r="P5" s="387"/>
      <c r="Q5" s="387"/>
      <c r="R5" s="14"/>
      <c r="S5" s="85"/>
      <c r="T5" s="85"/>
      <c r="U5" s="85"/>
      <c r="V5" s="85"/>
    </row>
    <row r="6" spans="1:28" ht="9.75" customHeight="1">
      <c r="A6" s="68"/>
      <c r="B6" s="68"/>
      <c r="C6" s="68"/>
      <c r="D6" s="69"/>
      <c r="E6" s="70"/>
      <c r="F6" s="70"/>
      <c r="G6" s="70"/>
      <c r="H6" s="70"/>
      <c r="I6" s="70"/>
      <c r="J6" s="70"/>
      <c r="K6" s="70"/>
      <c r="L6" s="70"/>
      <c r="M6" s="70"/>
      <c r="N6" s="70"/>
      <c r="O6" s="70"/>
      <c r="P6" s="70"/>
      <c r="Q6" s="66"/>
      <c r="R6" s="66"/>
      <c r="S6" s="15"/>
    </row>
    <row r="7" spans="1:28" ht="39" customHeight="1">
      <c r="A7" s="68"/>
      <c r="B7" s="71" t="s">
        <v>182</v>
      </c>
      <c r="C7" s="71"/>
      <c r="D7" s="366" t="s">
        <v>58</v>
      </c>
      <c r="E7" s="366"/>
      <c r="F7" s="366"/>
      <c r="G7" s="366"/>
      <c r="H7" s="366"/>
      <c r="I7" s="366"/>
      <c r="J7" s="366"/>
      <c r="K7" s="366"/>
      <c r="L7" s="366"/>
      <c r="M7" s="366"/>
      <c r="N7" s="366"/>
      <c r="O7" s="366"/>
      <c r="P7" s="366"/>
      <c r="Q7" s="366"/>
      <c r="R7" s="140"/>
      <c r="S7" s="15"/>
    </row>
    <row r="8" spans="1:28" ht="39" customHeight="1">
      <c r="A8" s="68"/>
      <c r="B8" s="71" t="s">
        <v>183</v>
      </c>
      <c r="C8" s="71"/>
      <c r="D8" s="366" t="s">
        <v>59</v>
      </c>
      <c r="E8" s="366"/>
      <c r="F8" s="366"/>
      <c r="G8" s="366"/>
      <c r="H8" s="366"/>
      <c r="I8" s="366"/>
      <c r="J8" s="366"/>
      <c r="K8" s="366"/>
      <c r="L8" s="366"/>
      <c r="M8" s="366"/>
      <c r="N8" s="366"/>
      <c r="O8" s="366"/>
      <c r="P8" s="366"/>
      <c r="Q8" s="366"/>
      <c r="R8" s="140"/>
      <c r="S8" s="15"/>
    </row>
    <row r="9" spans="1:28" ht="59.25" customHeight="1">
      <c r="A9" s="68"/>
      <c r="B9" s="71" t="s">
        <v>184</v>
      </c>
      <c r="C9" s="71"/>
      <c r="D9" s="366" t="s">
        <v>60</v>
      </c>
      <c r="E9" s="366"/>
      <c r="F9" s="366"/>
      <c r="G9" s="366"/>
      <c r="H9" s="366"/>
      <c r="I9" s="366"/>
      <c r="J9" s="366"/>
      <c r="K9" s="366"/>
      <c r="L9" s="366"/>
      <c r="M9" s="366"/>
      <c r="N9" s="366"/>
      <c r="O9" s="366"/>
      <c r="P9" s="366"/>
      <c r="Q9" s="366"/>
      <c r="R9" s="140"/>
      <c r="S9" s="15"/>
    </row>
    <row r="10" spans="1:28" ht="20.100000000000001" customHeight="1">
      <c r="A10" s="68"/>
      <c r="B10" s="71" t="s">
        <v>185</v>
      </c>
      <c r="C10" s="71"/>
      <c r="D10" s="379" t="s">
        <v>61</v>
      </c>
      <c r="E10" s="379"/>
      <c r="F10" s="379"/>
      <c r="G10" s="379"/>
      <c r="H10" s="379"/>
      <c r="I10" s="379"/>
      <c r="J10" s="379"/>
      <c r="K10" s="379"/>
      <c r="L10" s="379"/>
      <c r="M10" s="379"/>
      <c r="N10" s="379"/>
      <c r="O10" s="379"/>
      <c r="P10" s="379"/>
      <c r="Q10" s="380"/>
      <c r="R10" s="72"/>
      <c r="S10" s="15"/>
    </row>
    <row r="11" spans="1:28" ht="9.75" customHeight="1" thickBot="1">
      <c r="A11" s="19"/>
      <c r="B11" s="19"/>
      <c r="C11" s="19"/>
      <c r="D11" s="20"/>
      <c r="E11" s="21"/>
      <c r="F11" s="21"/>
      <c r="G11" s="21"/>
      <c r="H11" s="21"/>
      <c r="I11" s="21"/>
      <c r="J11" s="21"/>
      <c r="K11" s="21"/>
      <c r="L11" s="21"/>
      <c r="M11" s="21"/>
      <c r="N11" s="21"/>
      <c r="O11" s="21"/>
      <c r="P11" s="21"/>
      <c r="Q11" s="15"/>
      <c r="R11" s="15"/>
      <c r="S11" s="15"/>
    </row>
    <row r="12" spans="1:28" s="87" customFormat="1" ht="30" customHeight="1">
      <c r="A12" s="86"/>
      <c r="B12" s="354" t="s">
        <v>88</v>
      </c>
      <c r="C12" s="384"/>
      <c r="D12" s="355"/>
      <c r="E12" s="356"/>
      <c r="F12" s="356"/>
      <c r="G12" s="356"/>
      <c r="H12" s="356"/>
      <c r="I12" s="356"/>
      <c r="J12" s="356"/>
      <c r="K12" s="356"/>
      <c r="L12" s="356"/>
      <c r="M12" s="356"/>
      <c r="N12" s="356"/>
      <c r="O12" s="356"/>
      <c r="P12" s="357"/>
      <c r="Q12" s="70"/>
      <c r="R12" s="14"/>
    </row>
    <row r="13" spans="1:28" s="90" customFormat="1" ht="30" customHeight="1" thickBot="1">
      <c r="A13" s="88"/>
      <c r="B13" s="358" t="s">
        <v>83</v>
      </c>
      <c r="C13" s="385"/>
      <c r="D13" s="359"/>
      <c r="E13" s="360" t="str">
        <f>IFERROR(VLOOKUP(E12,S2:T3,2,FALSE),"")</f>
        <v/>
      </c>
      <c r="F13" s="360"/>
      <c r="G13" s="360"/>
      <c r="H13" s="360"/>
      <c r="I13" s="360"/>
      <c r="J13" s="360"/>
      <c r="K13" s="360"/>
      <c r="L13" s="360"/>
      <c r="M13" s="360"/>
      <c r="N13" s="360"/>
      <c r="O13" s="360"/>
      <c r="P13" s="361"/>
      <c r="Q13" s="89"/>
      <c r="R13" s="89"/>
    </row>
    <row r="14" spans="1:28" s="90" customFormat="1" ht="9.75" customHeight="1">
      <c r="A14" s="88"/>
      <c r="B14" s="129"/>
      <c r="C14" s="129"/>
      <c r="D14" s="129"/>
      <c r="E14" s="130"/>
      <c r="F14" s="130"/>
      <c r="G14" s="130"/>
      <c r="H14" s="130"/>
      <c r="I14" s="130"/>
      <c r="J14" s="130"/>
      <c r="K14" s="130"/>
      <c r="L14" s="130"/>
      <c r="M14" s="130"/>
      <c r="N14" s="130"/>
      <c r="O14" s="130"/>
      <c r="P14" s="130"/>
      <c r="Q14" s="89"/>
      <c r="R14" s="89"/>
    </row>
    <row r="15" spans="1:28" ht="23.25" customHeight="1" thickBot="1">
      <c r="A15" s="73" t="s">
        <v>32</v>
      </c>
      <c r="B15" s="381" t="s">
        <v>62</v>
      </c>
      <c r="C15" s="381"/>
      <c r="D15" s="381"/>
      <c r="E15" s="381"/>
      <c r="F15" s="381"/>
      <c r="G15" s="381"/>
      <c r="H15" s="381"/>
      <c r="I15" s="381"/>
      <c r="J15" s="381"/>
      <c r="K15" s="381"/>
      <c r="L15" s="381"/>
      <c r="M15" s="381"/>
      <c r="N15" s="381"/>
      <c r="O15" s="381"/>
      <c r="P15" s="381"/>
      <c r="Q15" s="381"/>
      <c r="R15" s="381"/>
      <c r="S15" s="15"/>
      <c r="X15" s="74"/>
      <c r="Y15" s="74"/>
      <c r="AA15" s="74"/>
      <c r="AB15" s="74"/>
    </row>
    <row r="16" spans="1:28" ht="15" customHeight="1">
      <c r="B16" s="382"/>
      <c r="C16" s="383"/>
      <c r="D16" s="383"/>
      <c r="E16" s="181" t="s">
        <v>192</v>
      </c>
      <c r="F16" s="181" t="s">
        <v>193</v>
      </c>
      <c r="G16" s="181" t="s">
        <v>63</v>
      </c>
      <c r="H16" s="181" t="s">
        <v>64</v>
      </c>
      <c r="I16" s="181" t="s">
        <v>65</v>
      </c>
      <c r="J16" s="181" t="s">
        <v>66</v>
      </c>
      <c r="K16" s="181" t="s">
        <v>186</v>
      </c>
      <c r="L16" s="181" t="s">
        <v>187</v>
      </c>
      <c r="M16" s="181" t="s">
        <v>189</v>
      </c>
      <c r="N16" s="181" t="s">
        <v>188</v>
      </c>
      <c r="O16" s="181" t="s">
        <v>190</v>
      </c>
      <c r="P16" s="182" t="s">
        <v>191</v>
      </c>
      <c r="Q16" s="75"/>
      <c r="R16" s="75"/>
      <c r="S16" s="74"/>
      <c r="T16" s="74"/>
      <c r="U16" s="74"/>
      <c r="V16" s="74"/>
    </row>
    <row r="17" spans="1:28" ht="63.75" customHeight="1">
      <c r="B17" s="183" t="s">
        <v>201</v>
      </c>
      <c r="C17" s="362" t="str">
        <f>IFERROR(VLOOKUP(E12,S2:AA3,3,FALSE),"")</f>
        <v/>
      </c>
      <c r="D17" s="363"/>
      <c r="E17" s="174"/>
      <c r="F17" s="174"/>
      <c r="G17" s="174"/>
      <c r="H17" s="174"/>
      <c r="I17" s="174"/>
      <c r="J17" s="174"/>
      <c r="K17" s="174"/>
      <c r="L17" s="174"/>
      <c r="M17" s="174"/>
      <c r="N17" s="174"/>
      <c r="O17" s="174"/>
      <c r="P17" s="42"/>
      <c r="Q17" s="33"/>
      <c r="R17" s="33"/>
    </row>
    <row r="18" spans="1:28" ht="63.75" customHeight="1">
      <c r="B18" s="183" t="s">
        <v>202</v>
      </c>
      <c r="C18" s="362" t="str">
        <f>IFERROR(VLOOKUP(E12,S2:AA3,4,FALSE),"")</f>
        <v/>
      </c>
      <c r="D18" s="363"/>
      <c r="E18" s="174"/>
      <c r="F18" s="174"/>
      <c r="G18" s="174"/>
      <c r="H18" s="174"/>
      <c r="I18" s="174"/>
      <c r="J18" s="174"/>
      <c r="K18" s="174"/>
      <c r="L18" s="174"/>
      <c r="M18" s="174"/>
      <c r="N18" s="174"/>
      <c r="O18" s="174"/>
      <c r="P18" s="42"/>
      <c r="R18" s="33"/>
    </row>
    <row r="19" spans="1:28" ht="63.75" customHeight="1">
      <c r="B19" s="183" t="s">
        <v>203</v>
      </c>
      <c r="C19" s="362" t="str">
        <f>IFERROR(VLOOKUP(E12,S2:AA3,5,FALSE),"")</f>
        <v/>
      </c>
      <c r="D19" s="363"/>
      <c r="E19" s="76"/>
      <c r="F19" s="76"/>
      <c r="G19" s="76"/>
      <c r="H19" s="76"/>
      <c r="I19" s="76"/>
      <c r="J19" s="76"/>
      <c r="K19" s="76"/>
      <c r="L19" s="76"/>
      <c r="M19" s="76"/>
      <c r="N19" s="76"/>
      <c r="O19" s="76"/>
      <c r="P19" s="184"/>
      <c r="R19" s="33"/>
      <c r="X19" s="74"/>
      <c r="Y19" s="74"/>
      <c r="AA19" s="74"/>
      <c r="AB19" s="74"/>
    </row>
    <row r="20" spans="1:28" ht="63.75" customHeight="1" thickBot="1">
      <c r="B20" s="192" t="s">
        <v>204</v>
      </c>
      <c r="C20" s="367" t="str">
        <f>IFERROR(VLOOKUP(E12,S2:AA3,6,FALSE),"")</f>
        <v/>
      </c>
      <c r="D20" s="368"/>
      <c r="E20" s="193"/>
      <c r="F20" s="193"/>
      <c r="G20" s="193"/>
      <c r="H20" s="193"/>
      <c r="I20" s="193"/>
      <c r="J20" s="193"/>
      <c r="K20" s="193"/>
      <c r="L20" s="193"/>
      <c r="M20" s="193"/>
      <c r="N20" s="193"/>
      <c r="O20" s="193"/>
      <c r="P20" s="50"/>
      <c r="R20" s="33"/>
    </row>
    <row r="21" spans="1:28" ht="56.25" customHeight="1" thickTop="1" thickBot="1">
      <c r="B21" s="190" t="s">
        <v>205</v>
      </c>
      <c r="C21" s="369" t="str">
        <f>IFERROR(VLOOKUP(E12,S2:AA3,7,FALSE),"")</f>
        <v/>
      </c>
      <c r="D21" s="370"/>
      <c r="E21" s="180">
        <f>SUM(E17:E20)</f>
        <v>0</v>
      </c>
      <c r="F21" s="180">
        <f t="shared" ref="F21:O21" si="0">SUM(F17:F20)</f>
        <v>0</v>
      </c>
      <c r="G21" s="180">
        <f t="shared" si="0"/>
        <v>0</v>
      </c>
      <c r="H21" s="180">
        <f t="shared" si="0"/>
        <v>0</v>
      </c>
      <c r="I21" s="180">
        <f t="shared" si="0"/>
        <v>0</v>
      </c>
      <c r="J21" s="180">
        <f t="shared" si="0"/>
        <v>0</v>
      </c>
      <c r="K21" s="180">
        <f t="shared" si="0"/>
        <v>0</v>
      </c>
      <c r="L21" s="180">
        <f t="shared" si="0"/>
        <v>0</v>
      </c>
      <c r="M21" s="180">
        <f t="shared" si="0"/>
        <v>0</v>
      </c>
      <c r="N21" s="180">
        <f t="shared" si="0"/>
        <v>0</v>
      </c>
      <c r="O21" s="191">
        <f t="shared" si="0"/>
        <v>0</v>
      </c>
      <c r="P21" s="33"/>
      <c r="R21" s="33"/>
      <c r="X21" s="74"/>
      <c r="Y21" s="74"/>
      <c r="AA21" s="74"/>
      <c r="AB21" s="74"/>
    </row>
    <row r="22" spans="1:28" ht="63.75" customHeight="1" thickTop="1">
      <c r="B22" s="183" t="s">
        <v>206</v>
      </c>
      <c r="C22" s="362" t="str">
        <f>IFERROR(VLOOKUP(E12,S2:AA3,8,FALSE),"")</f>
        <v/>
      </c>
      <c r="D22" s="363"/>
      <c r="E22" s="78">
        <f>SUM(E18:E20)</f>
        <v>0</v>
      </c>
      <c r="F22" s="78">
        <f t="shared" ref="F22:O22" si="1">SUM(F18:F20)</f>
        <v>0</v>
      </c>
      <c r="G22" s="78">
        <f t="shared" si="1"/>
        <v>0</v>
      </c>
      <c r="H22" s="78">
        <f t="shared" si="1"/>
        <v>0</v>
      </c>
      <c r="I22" s="78">
        <f t="shared" si="1"/>
        <v>0</v>
      </c>
      <c r="J22" s="78">
        <f t="shared" si="1"/>
        <v>0</v>
      </c>
      <c r="K22" s="78">
        <f t="shared" si="1"/>
        <v>0</v>
      </c>
      <c r="L22" s="78">
        <f t="shared" si="1"/>
        <v>0</v>
      </c>
      <c r="M22" s="78">
        <f t="shared" si="1"/>
        <v>0</v>
      </c>
      <c r="N22" s="78">
        <f t="shared" si="1"/>
        <v>0</v>
      </c>
      <c r="O22" s="187">
        <f t="shared" si="1"/>
        <v>0</v>
      </c>
      <c r="P22" s="186"/>
      <c r="Q22" s="51" t="s">
        <v>56</v>
      </c>
      <c r="R22" s="33"/>
    </row>
    <row r="23" spans="1:28" ht="56.25" customHeight="1" thickBot="1">
      <c r="B23" s="185" t="s">
        <v>207</v>
      </c>
      <c r="C23" s="364" t="str">
        <f>IFERROR(VLOOKUP(E12,S2:AA3,9,FALSE),"")</f>
        <v/>
      </c>
      <c r="D23" s="365"/>
      <c r="E23" s="188" t="str">
        <f>IFERROR(E22/E21,"")</f>
        <v/>
      </c>
      <c r="F23" s="188" t="str">
        <f t="shared" ref="F23:O23" si="2">IFERROR(F22/F21,"")</f>
        <v/>
      </c>
      <c r="G23" s="188" t="str">
        <f t="shared" si="2"/>
        <v/>
      </c>
      <c r="H23" s="188" t="str">
        <f t="shared" si="2"/>
        <v/>
      </c>
      <c r="I23" s="188" t="str">
        <f t="shared" si="2"/>
        <v/>
      </c>
      <c r="J23" s="188" t="str">
        <f t="shared" si="2"/>
        <v/>
      </c>
      <c r="K23" s="188" t="str">
        <f t="shared" si="2"/>
        <v/>
      </c>
      <c r="L23" s="188" t="str">
        <f t="shared" si="2"/>
        <v/>
      </c>
      <c r="M23" s="188" t="str">
        <f t="shared" si="2"/>
        <v/>
      </c>
      <c r="N23" s="188" t="str">
        <f t="shared" si="2"/>
        <v/>
      </c>
      <c r="O23" s="189" t="str">
        <f t="shared" si="2"/>
        <v/>
      </c>
      <c r="P23" s="33"/>
      <c r="Q23" s="64" t="str">
        <f>IFERROR(TRUNC(AVERAGE(E23:O23),3),"")</f>
        <v/>
      </c>
    </row>
    <row r="24" spans="1:28" ht="9.75" customHeight="1">
      <c r="Q24" s="377"/>
      <c r="R24" s="377"/>
      <c r="X24" s="74"/>
      <c r="Y24" s="74"/>
      <c r="AA24" s="74"/>
      <c r="AB24" s="74"/>
    </row>
    <row r="25" spans="1:28" ht="20.100000000000001" customHeight="1">
      <c r="A25" s="79" t="s">
        <v>33</v>
      </c>
      <c r="B25" s="373" t="s">
        <v>67</v>
      </c>
      <c r="C25" s="373"/>
      <c r="D25" s="373"/>
      <c r="E25" s="373"/>
      <c r="F25" s="373"/>
      <c r="G25" s="373"/>
      <c r="H25" s="373"/>
      <c r="I25" s="373"/>
      <c r="J25" s="373"/>
      <c r="K25" s="373"/>
      <c r="L25" s="373"/>
      <c r="M25" s="373"/>
      <c r="N25" s="373"/>
      <c r="O25" s="373"/>
      <c r="P25" s="373"/>
      <c r="Q25" s="373"/>
      <c r="R25" s="373"/>
      <c r="X25" s="74"/>
      <c r="Y25" s="74"/>
      <c r="AA25" s="74"/>
      <c r="AB25" s="74"/>
    </row>
    <row r="26" spans="1:28" s="16" customFormat="1" ht="20.100000000000001" customHeight="1" thickBot="1">
      <c r="B26" s="374" t="s">
        <v>68</v>
      </c>
      <c r="C26" s="374"/>
      <c r="D26" s="374"/>
      <c r="E26" s="374"/>
      <c r="F26" s="374"/>
      <c r="G26" s="374"/>
      <c r="H26" s="374"/>
      <c r="I26" s="374"/>
      <c r="J26" s="374"/>
      <c r="K26" s="374"/>
      <c r="L26" s="374"/>
      <c r="M26" s="374"/>
      <c r="N26" s="374"/>
      <c r="O26" s="374"/>
      <c r="P26" s="374"/>
      <c r="Q26" s="374"/>
      <c r="R26" s="374"/>
    </row>
    <row r="27" spans="1:28">
      <c r="B27" s="375"/>
      <c r="C27" s="376"/>
      <c r="D27" s="376"/>
      <c r="E27" s="194" t="s">
        <v>30</v>
      </c>
      <c r="F27" s="195" t="s">
        <v>30</v>
      </c>
      <c r="G27" s="196" t="s">
        <v>30</v>
      </c>
      <c r="H27" s="80"/>
    </row>
    <row r="28" spans="1:28" ht="63" customHeight="1">
      <c r="B28" s="183" t="s">
        <v>201</v>
      </c>
      <c r="C28" s="362" t="str">
        <f>IFERROR(VLOOKUP(E12,S2:AA3,3,FALSE),"")</f>
        <v/>
      </c>
      <c r="D28" s="363"/>
      <c r="E28" s="40"/>
      <c r="F28" s="174"/>
      <c r="G28" s="62"/>
      <c r="H28" s="33"/>
    </row>
    <row r="29" spans="1:28" ht="63" customHeight="1">
      <c r="B29" s="183" t="s">
        <v>202</v>
      </c>
      <c r="C29" s="362" t="str">
        <f>IFERROR(VLOOKUP(E12,S2:AA3,4,FALSE),"")</f>
        <v/>
      </c>
      <c r="D29" s="363"/>
      <c r="E29" s="40"/>
      <c r="F29" s="174"/>
      <c r="G29" s="62"/>
      <c r="H29" s="33"/>
    </row>
    <row r="30" spans="1:28" ht="63" customHeight="1">
      <c r="B30" s="183" t="s">
        <v>203</v>
      </c>
      <c r="C30" s="362" t="str">
        <f>IFERROR(VLOOKUP(E12,S2:AA3,5,FALSE),"")</f>
        <v/>
      </c>
      <c r="D30" s="363"/>
      <c r="E30" s="81"/>
      <c r="F30" s="76"/>
      <c r="G30" s="197"/>
      <c r="H30" s="33"/>
    </row>
    <row r="31" spans="1:28" ht="63" customHeight="1" thickBot="1">
      <c r="B31" s="192" t="s">
        <v>204</v>
      </c>
      <c r="C31" s="367" t="str">
        <f>IFERROR(VLOOKUP(E12,S2:AA3,6,FALSE),"")</f>
        <v/>
      </c>
      <c r="D31" s="368"/>
      <c r="E31" s="81"/>
      <c r="F31" s="76"/>
      <c r="G31" s="197"/>
      <c r="H31" s="33"/>
      <c r="J31" s="33"/>
    </row>
    <row r="32" spans="1:28" ht="56.25" customHeight="1" thickTop="1" thickBot="1">
      <c r="B32" s="190" t="s">
        <v>205</v>
      </c>
      <c r="C32" s="369" t="str">
        <f>IFERROR(VLOOKUP(E12,S2:AA3,7,FALSE),"")</f>
        <v/>
      </c>
      <c r="D32" s="370"/>
      <c r="E32" s="77">
        <f>SUM(E28:E31)</f>
        <v>0</v>
      </c>
      <c r="F32" s="77">
        <f>SUM(F28:F31)</f>
        <v>0</v>
      </c>
      <c r="G32" s="198">
        <f>SUM(G28:G31)</f>
        <v>0</v>
      </c>
      <c r="H32" s="186"/>
      <c r="J32" s="33"/>
      <c r="X32" s="74"/>
      <c r="Y32" s="74"/>
      <c r="AA32" s="74"/>
      <c r="AB32" s="74"/>
    </row>
    <row r="33" spans="2:28" ht="63.75" customHeight="1" thickTop="1">
      <c r="B33" s="183" t="s">
        <v>206</v>
      </c>
      <c r="C33" s="362" t="str">
        <f>IFERROR(VLOOKUP(E12,S2:AA3,8,FALSE),"")</f>
        <v/>
      </c>
      <c r="D33" s="363"/>
      <c r="E33" s="78">
        <f>SUM(E29:E31)</f>
        <v>0</v>
      </c>
      <c r="F33" s="78">
        <f>SUM(F29:F31)</f>
        <v>0</v>
      </c>
      <c r="G33" s="187">
        <f>SUM(G29:G31)</f>
        <v>0</v>
      </c>
      <c r="H33" s="33"/>
      <c r="I33" s="51" t="s">
        <v>56</v>
      </c>
      <c r="J33" s="33"/>
      <c r="X33" s="74"/>
      <c r="Y33" s="74"/>
      <c r="AA33" s="74"/>
      <c r="AB33" s="74"/>
    </row>
    <row r="34" spans="2:28" ht="56.25" customHeight="1" thickBot="1">
      <c r="B34" s="185" t="s">
        <v>207</v>
      </c>
      <c r="C34" s="364" t="str">
        <f>IFERROR(VLOOKUP(E12,S2:AA3,9,FALSE),"")</f>
        <v/>
      </c>
      <c r="D34" s="365"/>
      <c r="E34" s="199" t="str">
        <f>IFERROR(E33/E32,"")</f>
        <v/>
      </c>
      <c r="F34" s="199" t="str">
        <f t="shared" ref="F34:G34" si="3">IFERROR(F33/F32,"")</f>
        <v/>
      </c>
      <c r="G34" s="200" t="str">
        <f t="shared" si="3"/>
        <v/>
      </c>
      <c r="I34" s="64" t="str">
        <f>IFERROR(TRUNC(AVERAGE(E34:G34),3),"")</f>
        <v/>
      </c>
      <c r="J34" s="371"/>
      <c r="K34" s="372"/>
      <c r="L34" s="372"/>
      <c r="M34" s="372"/>
      <c r="N34" s="372"/>
    </row>
    <row r="45" spans="2:28" ht="15" customHeight="1"/>
    <row r="46" spans="2:28">
      <c r="X46" s="74"/>
      <c r="Y46" s="74"/>
      <c r="AA46" s="74"/>
      <c r="AB46" s="74"/>
    </row>
  </sheetData>
  <mergeCells count="32">
    <mergeCell ref="A2:R2"/>
    <mergeCell ref="B3:O3"/>
    <mergeCell ref="D10:Q10"/>
    <mergeCell ref="B15:R15"/>
    <mergeCell ref="B16:D16"/>
    <mergeCell ref="B12:D12"/>
    <mergeCell ref="E12:P12"/>
    <mergeCell ref="B13:D13"/>
    <mergeCell ref="E13:P13"/>
    <mergeCell ref="B5:Q5"/>
    <mergeCell ref="J34:N34"/>
    <mergeCell ref="B25:R25"/>
    <mergeCell ref="B26:R26"/>
    <mergeCell ref="B27:D27"/>
    <mergeCell ref="Q24:R24"/>
    <mergeCell ref="C33:D33"/>
    <mergeCell ref="C34:D34"/>
    <mergeCell ref="C28:D28"/>
    <mergeCell ref="C29:D29"/>
    <mergeCell ref="C30:D30"/>
    <mergeCell ref="C31:D31"/>
    <mergeCell ref="C32:D32"/>
    <mergeCell ref="C22:D22"/>
    <mergeCell ref="C23:D23"/>
    <mergeCell ref="D7:Q7"/>
    <mergeCell ref="D8:Q8"/>
    <mergeCell ref="D9:Q9"/>
    <mergeCell ref="C17:D17"/>
    <mergeCell ref="C18:D18"/>
    <mergeCell ref="C19:D19"/>
    <mergeCell ref="C20:D20"/>
    <mergeCell ref="C21:D21"/>
  </mergeCells>
  <phoneticPr fontId="1"/>
  <dataValidations count="1">
    <dataValidation type="list" allowBlank="1" showInputMessage="1" showErrorMessage="1" sqref="E12:P12">
      <formula1>$S$2:$S$3</formula1>
    </dataValidation>
  </dataValidations>
  <printOptions horizontalCentered="1"/>
  <pageMargins left="0.39370078740157483" right="0.39370078740157483" top="0.39370078740157483" bottom="0.39370078740157483" header="0.51181102362204722" footer="0.51181102362204722"/>
  <pageSetup paperSize="9" scale="65" orientation="portrait" errors="blank" r:id="rId1"/>
  <ignoredErrors>
    <ignoredError sqref="C18" formula="1"/>
  </ignoredErrors>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加算別紙1</vt:lpstr>
      <vt:lpstr>加算別紙1－1</vt:lpstr>
      <vt:lpstr>加算別添1－1－1</vt:lpstr>
      <vt:lpstr>加算別添1－1－2</vt:lpstr>
      <vt:lpstr>加算別紙1!Print_Area</vt:lpstr>
      <vt:lpstr>'加算別紙1－1'!Print_Area</vt:lpstr>
      <vt:lpstr>'加算別添1－1－1'!Print_Area</vt:lpstr>
      <vt:lpstr>'加算別添1－1－2'!Print_Area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伊藤 和也 12098</cp:lastModifiedBy>
  <cp:revision>0</cp:revision>
  <cp:lastPrinted>2021-08-23T05:00:25Z</cp:lastPrinted>
  <dcterms:created xsi:type="dcterms:W3CDTF">1601-01-01T00:00:00Z</dcterms:created>
  <dcterms:modified xsi:type="dcterms:W3CDTF">2022-03-29T23:52:47Z</dcterms:modified>
</cp:coreProperties>
</file>