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" yWindow="-30" windowWidth="10335" windowHeight="7815" tabRatio="800"/>
  </bookViews>
  <sheets>
    <sheet name="加算別紙4" sheetId="26" r:id="rId1"/>
    <sheet name="加算別添4－1" sheetId="27" r:id="rId2"/>
  </sheets>
  <definedNames>
    <definedName name="_xlnm.Print_Area" localSheetId="0">加算別紙4!$A$1:$AB$35</definedName>
    <definedName name="_xlnm.Print_Area" localSheetId="1">'加算別添4－1'!$A$1:$P$38</definedName>
  </definedNames>
  <calcPr calcId="145621"/>
</workbook>
</file>

<file path=xl/calcChain.xml><?xml version="1.0" encoding="utf-8"?>
<calcChain xmlns="http://schemas.openxmlformats.org/spreadsheetml/2006/main">
  <c r="C33" i="27" l="1"/>
  <c r="O29" i="27"/>
  <c r="O28" i="27"/>
  <c r="O12" i="27"/>
  <c r="O11" i="27"/>
  <c r="O30" i="27" l="1"/>
  <c r="F33" i="27" s="1"/>
  <c r="I33" i="27" s="1"/>
  <c r="F36" i="27" s="1"/>
  <c r="H36" i="27" s="1"/>
  <c r="O13" i="27"/>
</calcChain>
</file>

<file path=xl/comments1.xml><?xml version="1.0" encoding="utf-8"?>
<comments xmlns="http://schemas.openxmlformats.org/spreadsheetml/2006/main">
  <authors>
    <author>伊藤 和也 12098</author>
  </authors>
  <commentList>
    <comment ref="A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該当のページのみ印刷をしてください。</t>
        </r>
      </text>
    </comment>
  </commentList>
</comments>
</file>

<file path=xl/sharedStrings.xml><?xml version="1.0" encoding="utf-8"?>
<sst xmlns="http://schemas.openxmlformats.org/spreadsheetml/2006/main" count="100" uniqueCount="72">
  <si>
    <t>事業所名</t>
    <rPh sb="0" eb="3">
      <t>ジギョウショ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</si>
  <si>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</si>
  <si>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</si>
  <si>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</si>
  <si>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12を訪問リハビリテーション事業所の利用者の平均利用月数で除して得た数が100分の25以上である。</t>
    <phoneticPr fontId="1"/>
  </si>
  <si>
    <t>はい</t>
    <phoneticPr fontId="1"/>
  </si>
  <si>
    <t>・</t>
    <phoneticPr fontId="1"/>
  </si>
  <si>
    <t>いいえ</t>
    <phoneticPr fontId="1"/>
  </si>
  <si>
    <t>・</t>
    <phoneticPr fontId="1"/>
  </si>
  <si>
    <t>・</t>
    <phoneticPr fontId="1"/>
  </si>
  <si>
    <t>（例：4月から適用の場合、4月1日に勤務する該当職員分）</t>
    <phoneticPr fontId="1"/>
  </si>
  <si>
    <t>【添付書類】</t>
    <phoneticPr fontId="1"/>
  </si>
  <si>
    <t>【添付書類】</t>
    <phoneticPr fontId="1"/>
  </si>
  <si>
    <t>（加算別紙4 ）</t>
    <rPh sb="1" eb="3">
      <t>カサン</t>
    </rPh>
    <rPh sb="3" eb="5">
      <t>ベッシ</t>
    </rPh>
    <phoneticPr fontId="1"/>
  </si>
  <si>
    <t>加算適用月の1日に従事予定の者の経歴書（参考様式2）</t>
    <rPh sb="16" eb="19">
      <t>ケイレキショ</t>
    </rPh>
    <phoneticPr fontId="1"/>
  </si>
  <si>
    <t>各種加算体制届出書（訪問リハビリテーション）</t>
    <rPh sb="0" eb="2">
      <t>カクシュ</t>
    </rPh>
    <rPh sb="2" eb="4">
      <t>カサン</t>
    </rPh>
    <rPh sb="4" eb="6">
      <t>タイセイ</t>
    </rPh>
    <rPh sb="6" eb="9">
      <t>トドケデショ</t>
    </rPh>
    <phoneticPr fontId="1"/>
  </si>
  <si>
    <t>加算別添4－1</t>
    <rPh sb="0" eb="2">
      <t>カサン</t>
    </rPh>
    <rPh sb="2" eb="4">
      <t>ベッテン</t>
    </rPh>
    <phoneticPr fontId="1"/>
  </si>
  <si>
    <t>加算を算定する事業所は以下により計算すること。（青色の欄に数字を入力する。）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4" eb="26">
      <t>アオイロ</t>
    </rPh>
    <rPh sb="27" eb="28">
      <t>ラン</t>
    </rPh>
    <rPh sb="29" eb="31">
      <t>スウジ</t>
    </rPh>
    <rPh sb="32" eb="34">
      <t>ニュウリョク</t>
    </rPh>
    <phoneticPr fontId="1"/>
  </si>
  <si>
    <t>サービス提供終了者数の状況</t>
    <rPh sb="4" eb="6">
      <t>テイキョウ</t>
    </rPh>
    <rPh sb="6" eb="8">
      <t>シュウリョウ</t>
    </rPh>
    <rPh sb="8" eb="9">
      <t>シャ</t>
    </rPh>
    <rPh sb="9" eb="10">
      <t>スウ</t>
    </rPh>
    <rPh sb="11" eb="13">
      <t>ジョウキョウ</t>
    </rPh>
    <phoneticPr fontId="1"/>
  </si>
  <si>
    <t>加算を算定する年度の初日の属する年の前年の１月から12月の実績を用いて算定する。</t>
    <rPh sb="0" eb="2">
      <t>カサン</t>
    </rPh>
    <rPh sb="3" eb="5">
      <t>サンテイ</t>
    </rPh>
    <rPh sb="7" eb="9">
      <t>ネンド</t>
    </rPh>
    <rPh sb="10" eb="12">
      <t>ショニチ</t>
    </rPh>
    <rPh sb="13" eb="14">
      <t>ゾク</t>
    </rPh>
    <rPh sb="18" eb="20">
      <t>ゼンネン</t>
    </rPh>
    <rPh sb="22" eb="23">
      <t>ガツ</t>
    </rPh>
    <rPh sb="27" eb="28">
      <t>ガツ</t>
    </rPh>
    <rPh sb="29" eb="31">
      <t>ジッセキ</t>
    </rPh>
    <phoneticPr fontId="1"/>
  </si>
  <si>
    <t>（基準に適合しているものとして届け出た年においては、届出の日から同年12月までの期間）</t>
    <rPh sb="32" eb="34">
      <t>ドウネン</t>
    </rPh>
    <rPh sb="40" eb="42">
      <t>キカン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</si>
  <si>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</si>
  <si>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</si>
  <si>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</si>
  <si>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</si>
  <si>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</si>
  <si>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</si>
  <si>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</si>
  <si>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</si>
  <si>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</si>
  <si>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"/>
  </si>
  <si>
    <t>11月</t>
    <phoneticPr fontId="1"/>
  </si>
  <si>
    <t>12月</t>
    <phoneticPr fontId="1"/>
  </si>
  <si>
    <t>計</t>
    <rPh sb="0" eb="1">
      <t>ケイ</t>
    </rPh>
    <phoneticPr fontId="1"/>
  </si>
  <si>
    <t>訪問リハビリテーションの終了者数：A</t>
    <rPh sb="0" eb="2">
      <t>ホウモン</t>
    </rPh>
    <rPh sb="12" eb="14">
      <t>シュウリョウ</t>
    </rPh>
    <rPh sb="14" eb="15">
      <t>シャ</t>
    </rPh>
    <rPh sb="15" eb="16">
      <t>スウ</t>
    </rPh>
    <phoneticPr fontId="1"/>
  </si>
  <si>
    <t>＞5％</t>
    <phoneticPr fontId="1"/>
  </si>
  <si>
    <t>【訪問リハビリテーション事業所の場合】</t>
    <phoneticPr fontId="1"/>
  </si>
  <si>
    <t>通所介護・（介護予防）通所リハビリテーション・（介護予防）認知症対応型通所介護・地域密着型通所介護・（介護予防）小規模多機能型居宅介護・看護小規模多機能型居宅介護・第一号通所事業の利用、及び自宅において役割を持って生活している場合を含む。サービス提供の終了の事由が入院、介護保険施設への入所、訪問リハビリテーション・認知症対応型共同生活介護等の利用の場合は含めない。</t>
    <phoneticPr fontId="1"/>
  </si>
  <si>
    <t>事業所の利用状況</t>
    <rPh sb="0" eb="3">
      <t>ジギョウショ</t>
    </rPh>
    <rPh sb="4" eb="6">
      <t>リヨウ</t>
    </rPh>
    <rPh sb="6" eb="8">
      <t>ジョウキョウ</t>
    </rPh>
    <phoneticPr fontId="1"/>
  </si>
  <si>
    <t>ⅰ）評価対象期間の利用者ごとの利用者延月数（利用者が評価対象期間において当該事業所の訪問リハビリテーションを利用した月数の合計）の合計：Ａ</t>
    <rPh sb="2" eb="4">
      <t>ヒョウカ</t>
    </rPh>
    <rPh sb="4" eb="6">
      <t>タイショウ</t>
    </rPh>
    <rPh sb="6" eb="8">
      <t>キカン</t>
    </rPh>
    <rPh sb="9" eb="12">
      <t>リヨウシャ</t>
    </rPh>
    <phoneticPr fontId="1"/>
  </si>
  <si>
    <t>利用者ごとの利用者延月数（利用開始日に終了した者、死亡者含む）：Ａ</t>
    <rPh sb="0" eb="3">
      <t>リヨウシャ</t>
    </rPh>
    <rPh sb="6" eb="9">
      <t>リヨウシャ</t>
    </rPh>
    <rPh sb="9" eb="10">
      <t>ノ</t>
    </rPh>
    <rPh sb="10" eb="12">
      <t>ツキスウ</t>
    </rPh>
    <phoneticPr fontId="1"/>
  </si>
  <si>
    <t>ⅱ）（評価対象期間の新規利用者数の合計：Ｂ＋評価対象期間の新規終了者数の合計：Ｃ）÷２</t>
    <rPh sb="3" eb="5">
      <t>ヒョウカ</t>
    </rPh>
    <rPh sb="5" eb="7">
      <t>タイショウ</t>
    </rPh>
    <rPh sb="7" eb="9">
      <t>キカン</t>
    </rPh>
    <rPh sb="10" eb="12">
      <t>シンキ</t>
    </rPh>
    <rPh sb="12" eb="15">
      <t>リヨウシャ</t>
    </rPh>
    <rPh sb="15" eb="16">
      <t>スウ</t>
    </rPh>
    <rPh sb="17" eb="19">
      <t>ゴウケイ</t>
    </rPh>
    <rPh sb="22" eb="24">
      <t>ヒョウカ</t>
    </rPh>
    <rPh sb="24" eb="26">
      <t>タイショウ</t>
    </rPh>
    <rPh sb="26" eb="28">
      <t>キカン</t>
    </rPh>
    <rPh sb="29" eb="31">
      <t>シンキ</t>
    </rPh>
    <rPh sb="31" eb="33">
      <t>シュウリョウ</t>
    </rPh>
    <rPh sb="33" eb="34">
      <t>シャ</t>
    </rPh>
    <rPh sb="34" eb="35">
      <t>カズ</t>
    </rPh>
    <rPh sb="36" eb="38">
      <t>ゴウケイ</t>
    </rPh>
    <phoneticPr fontId="1"/>
  </si>
  <si>
    <t>１月</t>
    <rPh sb="1" eb="2">
      <t>ガツ</t>
    </rPh>
    <phoneticPr fontId="1"/>
  </si>
  <si>
    <t>２月</t>
  </si>
  <si>
    <t>新規利用者数の合計（利用終了後12月以上の期間を空けて再開した者含む）：Ｂ</t>
    <rPh sb="0" eb="2">
      <t>シンキ</t>
    </rPh>
    <rPh sb="2" eb="4">
      <t>リヨウ</t>
    </rPh>
    <rPh sb="4" eb="5">
      <t>シャ</t>
    </rPh>
    <rPh sb="5" eb="6">
      <t>スウ</t>
    </rPh>
    <rPh sb="7" eb="9">
      <t>ゴウケイ</t>
    </rPh>
    <rPh sb="10" eb="12">
      <t>リヨウ</t>
    </rPh>
    <rPh sb="12" eb="15">
      <t>シュウリョウゴ</t>
    </rPh>
    <rPh sb="17" eb="18">
      <t>ガツ</t>
    </rPh>
    <rPh sb="18" eb="20">
      <t>イジョウ</t>
    </rPh>
    <rPh sb="21" eb="23">
      <t>キカン</t>
    </rPh>
    <rPh sb="24" eb="25">
      <t>ア</t>
    </rPh>
    <rPh sb="27" eb="29">
      <t>サイカイ</t>
    </rPh>
    <rPh sb="31" eb="32">
      <t>モノ</t>
    </rPh>
    <rPh sb="32" eb="33">
      <t>フク</t>
    </rPh>
    <phoneticPr fontId="1"/>
  </si>
  <si>
    <t>新規終了者数の合計：Ｃ</t>
    <rPh sb="0" eb="2">
      <t>シンキ</t>
    </rPh>
    <rPh sb="2" eb="4">
      <t>シュウリョウ</t>
    </rPh>
    <rPh sb="4" eb="5">
      <t>シャ</t>
    </rPh>
    <rPh sb="5" eb="6">
      <t>スウ</t>
    </rPh>
    <rPh sb="7" eb="9">
      <t>ゴウケイ</t>
    </rPh>
    <phoneticPr fontId="1"/>
  </si>
  <si>
    <t>割合（Ｂ＋Ｃ）÷2：Ｄ</t>
    <rPh sb="0" eb="2">
      <t>ワリアイ</t>
    </rPh>
    <phoneticPr fontId="1"/>
  </si>
  <si>
    <t>ⅲ）利用者平均利用月数：Ｅ</t>
    <rPh sb="2" eb="5">
      <t>リヨウシャ</t>
    </rPh>
    <rPh sb="5" eb="7">
      <t>ヘイキン</t>
    </rPh>
    <rPh sb="7" eb="9">
      <t>リヨウ</t>
    </rPh>
    <rPh sb="9" eb="11">
      <t>ゲッスウ</t>
    </rPh>
    <phoneticPr fontId="1"/>
  </si>
  <si>
    <t>Ａ</t>
    <phoneticPr fontId="1"/>
  </si>
  <si>
    <t>÷</t>
    <phoneticPr fontId="1"/>
  </si>
  <si>
    <t>Ｄ</t>
    <phoneticPr fontId="1"/>
  </si>
  <si>
    <t>＝</t>
    <phoneticPr fontId="1"/>
  </si>
  <si>
    <t>Ｅ</t>
    <phoneticPr fontId="1"/>
  </si>
  <si>
    <t>E</t>
    <phoneticPr fontId="1"/>
  </si>
  <si>
    <t>≧25％</t>
    <phoneticPr fontId="1"/>
  </si>
  <si>
    <t>↓該当する区分に「○」を付けてください。</t>
    <rPh sb="1" eb="3">
      <t>ガイトウ</t>
    </rPh>
    <rPh sb="5" eb="7">
      <t>クブン</t>
    </rPh>
    <rPh sb="12" eb="13">
      <t>ツ</t>
    </rPh>
    <phoneticPr fontId="1"/>
  </si>
  <si>
    <t>【サービス提供体制強化加算（Ⅰ）】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</si>
  <si>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サービスを直接提供する理学療法士、作業療法士又は言語聴覚士のうち、勤続年数が3年以上の者がいる。</t>
    <rPh sb="33" eb="35">
      <t>キンゾク</t>
    </rPh>
    <rPh sb="35" eb="37">
      <t>ネンスウ</t>
    </rPh>
    <rPh sb="39" eb="42">
      <t>ネンイジョウ</t>
    </rPh>
    <rPh sb="43" eb="44">
      <t>モノ</t>
    </rPh>
    <phoneticPr fontId="1"/>
  </si>
  <si>
    <t>○</t>
    <phoneticPr fontId="1"/>
  </si>
  <si>
    <t>移行支援加算</t>
    <phoneticPr fontId="1"/>
  </si>
  <si>
    <t>サービス提供体制強化加算</t>
    <phoneticPr fontId="1"/>
  </si>
  <si>
    <t>評価対象期間（加算を算定する年度の前年1月から12月まで）において訪問リハビリテーションの提供を終了した者のうち、指定通所介護等を実施した者の占める割合が、5％を超えている。</t>
    <rPh sb="7" eb="9">
      <t>カサン</t>
    </rPh>
    <rPh sb="10" eb="12">
      <t>サンテイ</t>
    </rPh>
    <rPh sb="14" eb="16">
      <t>ネンド</t>
    </rPh>
    <rPh sb="17" eb="19">
      <t>ゼンネン</t>
    </rPh>
    <rPh sb="20" eb="21">
      <t>ガツ</t>
    </rPh>
    <rPh sb="25" eb="26">
      <t>ガツ</t>
    </rPh>
    <rPh sb="57" eb="59">
      <t>シテイ</t>
    </rPh>
    <rPh sb="59" eb="61">
      <t>ツウショ</t>
    </rPh>
    <rPh sb="61" eb="63">
      <t>カイゴ</t>
    </rPh>
    <rPh sb="63" eb="64">
      <t>トウ</t>
    </rPh>
    <phoneticPr fontId="1"/>
  </si>
  <si>
    <t>移行支援加算計算書（加算別添4-1）</t>
    <rPh sb="10" eb="12">
      <t>カサン</t>
    </rPh>
    <rPh sb="12" eb="14">
      <t>ベッテン</t>
    </rPh>
    <phoneticPr fontId="1"/>
  </si>
  <si>
    <t>サービスを直接提供する理学療法士、作業療法士又は言語聴覚士のうち、勤続年数が7年以上の者がいる。</t>
    <rPh sb="33" eb="35">
      <t>キンゾク</t>
    </rPh>
    <rPh sb="35" eb="37">
      <t>ネンスウ</t>
    </rPh>
    <rPh sb="39" eb="42">
      <t>ネンイジョウ</t>
    </rPh>
    <rPh sb="43" eb="44">
      <t>モノ</t>
    </rPh>
    <phoneticPr fontId="1"/>
  </si>
  <si>
    <t>【サービス提供体制強化加算（Ⅱ）】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</si>
  <si>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・</t>
    <phoneticPr fontId="1"/>
  </si>
  <si>
    <t>加算算定開始月の勤務表</t>
    <phoneticPr fontId="1"/>
  </si>
  <si>
    <t>移行支援加算計算書</t>
    <rPh sb="0" eb="2">
      <t>イコウ</t>
    </rPh>
    <rPh sb="2" eb="4">
      <t>シエン</t>
    </rPh>
    <rPh sb="4" eb="6">
      <t>カサン</t>
    </rPh>
    <rPh sb="6" eb="9">
      <t>ケイサンショ</t>
    </rPh>
    <phoneticPr fontId="1"/>
  </si>
  <si>
    <t>指定通所介護等を実施した者の数：B</t>
    <rPh sb="0" eb="2">
      <t>シテイ</t>
    </rPh>
    <rPh sb="2" eb="4">
      <t>ツウショ</t>
    </rPh>
    <rPh sb="4" eb="6">
      <t>カイゴ</t>
    </rPh>
    <rPh sb="6" eb="7">
      <t>トウ</t>
    </rPh>
    <rPh sb="8" eb="10">
      <t>ジッシ</t>
    </rPh>
    <rPh sb="12" eb="13">
      <t>モノ</t>
    </rPh>
    <rPh sb="14" eb="15">
      <t>カズ</t>
    </rPh>
    <phoneticPr fontId="1"/>
  </si>
  <si>
    <t>〈指定通所介護等〉</t>
    <rPh sb="1" eb="3">
      <t>シテイ</t>
    </rPh>
    <rPh sb="3" eb="5">
      <t>ツウショ</t>
    </rPh>
    <rPh sb="5" eb="7">
      <t>カイゴ</t>
    </rPh>
    <rPh sb="7" eb="8">
      <t>トウ</t>
    </rPh>
    <phoneticPr fontId="1"/>
  </si>
  <si>
    <t>指定通所介護等を実施した者の割合</t>
    <phoneticPr fontId="1"/>
  </si>
  <si>
    <t>評価対象期間中に訪問リハビリテーションの提供を終了した日から起算して14日以降44日以内に、訪問リハビリテーション事業所の従業者が、リハビリテーションの提供を終了した者に対して、終了者の指定通所介護等の実施状況を確認し、記録している。</t>
    <rPh sb="89" eb="91">
      <t>シュウリョウ</t>
    </rPh>
    <rPh sb="91" eb="92">
      <t>シャ</t>
    </rPh>
    <rPh sb="93" eb="97">
      <t>シテイツウショ</t>
    </rPh>
    <rPh sb="97" eb="99">
      <t>カイゴ</t>
    </rPh>
    <rPh sb="99" eb="100">
      <t>トウ</t>
    </rPh>
    <rPh sb="101" eb="103">
      <t>ジッシ</t>
    </rPh>
    <rPh sb="103" eb="105">
      <t>ジョウキョウ</t>
    </rPh>
    <rPh sb="106" eb="108">
      <t>カクニン</t>
    </rPh>
    <rPh sb="110" eb="112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</si>
</sst>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);[Red]\(#,##0\)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1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</cellStyleXfs>
  <cellXfs count="146">
    <xf numFmtId="0" fontId="0" fillId="0" borderId="0" xfId="0" applyAlignment="1"/>
    <xf numFmtId="0" fontId="20" fillId="0" borderId="0" xfId="0" applyFont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5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justify" vertical="top"/>
    </xf>
    <xf numFmtId="0" fontId="20" fillId="0" borderId="5" xfId="0" applyFont="1" applyBorder="1" applyAlignment="1">
      <alignment vertical="top"/>
    </xf>
    <xf numFmtId="0" fontId="20" fillId="0" borderId="6" xfId="0" applyFont="1" applyBorder="1" applyAlignment="1"/>
    <xf numFmtId="0" fontId="20" fillId="0" borderId="3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7" xfId="0" applyFont="1" applyBorder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/>
    <xf numFmtId="0" fontId="20" fillId="0" borderId="4" xfId="0" applyFont="1" applyBorder="1" applyAlignment="1"/>
    <xf numFmtId="0" fontId="20" fillId="0" borderId="0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vertical="top"/>
    </xf>
    <xf numFmtId="0" fontId="20" fillId="33" borderId="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justify" wrapText="1"/>
    </xf>
    <xf numFmtId="0" fontId="23" fillId="34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vertical="center" wrapText="1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vertical="center"/>
    </xf>
    <xf numFmtId="0" fontId="23" fillId="34" borderId="21" xfId="0" applyFont="1" applyFill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3" borderId="7" xfId="0" applyFont="1" applyFill="1" applyBorder="1" applyAlignment="1">
      <alignment vertical="center"/>
    </xf>
    <xf numFmtId="0" fontId="23" fillId="33" borderId="26" xfId="0" applyFont="1" applyFill="1" applyBorder="1" applyAlignment="1">
      <alignment vertical="center"/>
    </xf>
    <xf numFmtId="0" fontId="23" fillId="33" borderId="3" xfId="0" applyFont="1" applyFill="1" applyBorder="1" applyAlignment="1">
      <alignment vertical="center"/>
    </xf>
    <xf numFmtId="0" fontId="23" fillId="34" borderId="25" xfId="0" applyFont="1" applyFill="1" applyBorder="1" applyAlignment="1">
      <alignment vertical="center"/>
    </xf>
    <xf numFmtId="0" fontId="23" fillId="33" borderId="28" xfId="0" applyFont="1" applyFill="1" applyBorder="1" applyAlignment="1">
      <alignment vertical="center"/>
    </xf>
    <xf numFmtId="0" fontId="23" fillId="33" borderId="29" xfId="0" applyFont="1" applyFill="1" applyBorder="1" applyAlignment="1">
      <alignment vertical="center"/>
    </xf>
    <xf numFmtId="0" fontId="23" fillId="33" borderId="30" xfId="0" applyFont="1" applyFill="1" applyBorder="1" applyAlignment="1">
      <alignment vertical="center"/>
    </xf>
    <xf numFmtId="0" fontId="23" fillId="34" borderId="31" xfId="0" applyFont="1" applyFill="1" applyBorder="1" applyAlignment="1">
      <alignment vertical="center"/>
    </xf>
    <xf numFmtId="10" fontId="23" fillId="35" borderId="33" xfId="42" applyNumberFormat="1" applyFont="1" applyFill="1" applyBorder="1" applyAlignment="1">
      <alignment vertical="center" shrinkToFit="1"/>
    </xf>
    <xf numFmtId="0" fontId="21" fillId="34" borderId="0" xfId="0" applyFont="1" applyFill="1" applyBorder="1" applyAlignment="1">
      <alignment vertical="center"/>
    </xf>
    <xf numFmtId="0" fontId="23" fillId="34" borderId="0" xfId="0" applyFont="1" applyFill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27" fillId="34" borderId="0" xfId="0" applyFont="1" applyFill="1" applyAlignment="1">
      <alignment vertical="center"/>
    </xf>
    <xf numFmtId="0" fontId="21" fillId="34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7" fillId="33" borderId="11" xfId="0" applyFont="1" applyFill="1" applyBorder="1" applyAlignment="1">
      <alignment vertical="center"/>
    </xf>
    <xf numFmtId="0" fontId="27" fillId="33" borderId="42" xfId="0" applyFont="1" applyFill="1" applyBorder="1" applyAlignment="1">
      <alignment vertical="center"/>
    </xf>
    <xf numFmtId="0" fontId="27" fillId="34" borderId="43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/>
    </xf>
    <xf numFmtId="0" fontId="20" fillId="33" borderId="42" xfId="0" applyFont="1" applyFill="1" applyBorder="1" applyAlignment="1">
      <alignment horizontal="center" vertical="center"/>
    </xf>
    <xf numFmtId="0" fontId="20" fillId="0" borderId="5" xfId="0" applyFont="1" applyBorder="1" applyAlignment="1"/>
    <xf numFmtId="0" fontId="20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23" fillId="34" borderId="22" xfId="0" applyFont="1" applyFill="1" applyBorder="1" applyAlignment="1">
      <alignment horizontal="right" vertical="center"/>
    </xf>
    <xf numFmtId="0" fontId="23" fillId="34" borderId="23" xfId="0" applyFont="1" applyFill="1" applyBorder="1" applyAlignment="1">
      <alignment horizontal="right" vertical="center"/>
    </xf>
    <xf numFmtId="0" fontId="23" fillId="34" borderId="24" xfId="0" applyFont="1" applyFill="1" applyBorder="1" applyAlignment="1">
      <alignment horizontal="right" vertical="center"/>
    </xf>
    <xf numFmtId="0" fontId="23" fillId="34" borderId="21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vertical="center"/>
    </xf>
    <xf numFmtId="0" fontId="23" fillId="34" borderId="37" xfId="0" applyFont="1" applyFill="1" applyBorder="1" applyAlignment="1">
      <alignment vertical="center"/>
    </xf>
    <xf numFmtId="0" fontId="23" fillId="34" borderId="38" xfId="0" applyFont="1" applyFill="1" applyBorder="1" applyAlignment="1">
      <alignment horizontal="right" vertical="center"/>
    </xf>
    <xf numFmtId="0" fontId="23" fillId="34" borderId="39" xfId="0" applyFont="1" applyFill="1" applyBorder="1" applyAlignment="1">
      <alignment horizontal="right" vertical="center"/>
    </xf>
    <xf numFmtId="0" fontId="23" fillId="34" borderId="40" xfId="0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vertical="center" wrapText="1"/>
    </xf>
    <xf numFmtId="0" fontId="23" fillId="34" borderId="44" xfId="0" applyFont="1" applyFill="1" applyBorder="1" applyAlignment="1">
      <alignment vertical="center"/>
    </xf>
    <xf numFmtId="176" fontId="23" fillId="34" borderId="34" xfId="0" applyNumberFormat="1" applyFont="1" applyFill="1" applyBorder="1" applyAlignment="1">
      <alignment vertical="center"/>
    </xf>
    <xf numFmtId="176" fontId="23" fillId="34" borderId="0" xfId="0" applyNumberFormat="1" applyFont="1" applyFill="1" applyBorder="1" applyAlignment="1">
      <alignment vertical="center"/>
    </xf>
    <xf numFmtId="176" fontId="23" fillId="36" borderId="21" xfId="0" applyNumberFormat="1" applyFont="1" applyFill="1" applyBorder="1" applyAlignment="1">
      <alignment vertical="center"/>
    </xf>
    <xf numFmtId="0" fontId="23" fillId="34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1" fillId="34" borderId="0" xfId="0" applyFont="1" applyFill="1" applyBorder="1" applyAlignment="1">
      <alignment horizontal="right" vertical="center"/>
    </xf>
    <xf numFmtId="0" fontId="20" fillId="34" borderId="35" xfId="0" applyFont="1" applyFill="1" applyBorder="1" applyAlignment="1">
      <alignment horizontal="left" vertical="center" wrapText="1"/>
    </xf>
    <xf numFmtId="0" fontId="20" fillId="34" borderId="41" xfId="0" applyFont="1" applyFill="1" applyBorder="1" applyAlignment="1">
      <alignment horizontal="justify" vertical="center" wrapText="1"/>
    </xf>
    <xf numFmtId="0" fontId="23" fillId="34" borderId="0" xfId="0" applyFont="1" applyFill="1" applyAlignment="1">
      <alignment horizontal="right" vertical="center"/>
    </xf>
    <xf numFmtId="0" fontId="23" fillId="0" borderId="42" xfId="0" applyFont="1" applyFill="1" applyBorder="1" applyAlignment="1">
      <alignment vertical="center"/>
    </xf>
    <xf numFmtId="0" fontId="23" fillId="34" borderId="0" xfId="0" applyFont="1" applyFill="1" applyAlignment="1">
      <alignment horizontal="center" vertical="center"/>
    </xf>
    <xf numFmtId="176" fontId="23" fillId="0" borderId="42" xfId="0" applyNumberFormat="1" applyFont="1" applyFill="1" applyBorder="1" applyAlignment="1">
      <alignment vertical="center"/>
    </xf>
    <xf numFmtId="176" fontId="23" fillId="36" borderId="42" xfId="0" applyNumberFormat="1" applyFont="1" applyFill="1" applyBorder="1" applyAlignment="1">
      <alignment vertical="center" shrinkToFit="1"/>
    </xf>
    <xf numFmtId="0" fontId="25" fillId="34" borderId="0" xfId="0" applyFont="1" applyFill="1" applyBorder="1" applyAlignment="1">
      <alignment horizontal="center" vertical="center" wrapText="1"/>
    </xf>
    <xf numFmtId="176" fontId="23" fillId="0" borderId="42" xfId="0" applyNumberFormat="1" applyFont="1" applyFill="1" applyBorder="1" applyAlignment="1">
      <alignment vertical="center" shrinkToFit="1"/>
    </xf>
    <xf numFmtId="0" fontId="25" fillId="34" borderId="0" xfId="0" applyFont="1" applyFill="1" applyAlignment="1">
      <alignment vertical="center"/>
    </xf>
    <xf numFmtId="0" fontId="25" fillId="34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horizontal="justify" vertical="center" wrapText="1"/>
    </xf>
    <xf numFmtId="0" fontId="22" fillId="33" borderId="5" xfId="0" applyFont="1" applyFill="1" applyBorder="1" applyAlignment="1">
      <alignment horizontal="center" vertical="center" shrinkToFit="1"/>
    </xf>
    <xf numFmtId="0" fontId="22" fillId="33" borderId="0" xfId="0" applyFont="1" applyFill="1" applyBorder="1" applyAlignment="1">
      <alignment horizontal="center" vertical="center" shrinkToFit="1"/>
    </xf>
    <xf numFmtId="0" fontId="22" fillId="33" borderId="6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33" borderId="9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3" fillId="34" borderId="1" xfId="0" applyFont="1" applyFill="1" applyBorder="1" applyAlignment="1">
      <alignment horizontal="left" vertical="center" wrapText="1"/>
    </xf>
    <xf numFmtId="0" fontId="23" fillId="34" borderId="2" xfId="0" applyFont="1" applyFill="1" applyBorder="1" applyAlignment="1">
      <alignment horizontal="left" vertical="center" wrapText="1"/>
    </xf>
    <xf numFmtId="0" fontId="23" fillId="34" borderId="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177" fontId="23" fillId="34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0" fontId="23" fillId="35" borderId="48" xfId="0" applyNumberFormat="1" applyFont="1" applyFill="1" applyBorder="1" applyAlignment="1">
      <alignment horizontal="center" vertical="center"/>
    </xf>
    <xf numFmtId="10" fontId="23" fillId="35" borderId="49" xfId="0" applyNumberFormat="1" applyFont="1" applyFill="1" applyBorder="1" applyAlignment="1">
      <alignment horizontal="center" vertical="center"/>
    </xf>
    <xf numFmtId="0" fontId="23" fillId="34" borderId="5" xfId="0" applyFont="1" applyFill="1" applyBorder="1" applyAlignment="1">
      <alignment vertical="center" wrapText="1"/>
    </xf>
    <xf numFmtId="0" fontId="23" fillId="34" borderId="0" xfId="0" applyFont="1" applyFill="1" applyBorder="1" applyAlignment="1">
      <alignment vertical="center" wrapText="1"/>
    </xf>
    <xf numFmtId="0" fontId="23" fillId="34" borderId="6" xfId="0" applyFont="1" applyFill="1" applyBorder="1" applyAlignment="1">
      <alignment vertical="center" wrapText="1"/>
    </xf>
    <xf numFmtId="0" fontId="23" fillId="34" borderId="3" xfId="0" applyFont="1" applyFill="1" applyBorder="1" applyAlignment="1">
      <alignment horizontal="left" vertical="center" wrapText="1" indent="1"/>
    </xf>
    <xf numFmtId="0" fontId="23" fillId="34" borderId="4" xfId="0" applyFont="1" applyFill="1" applyBorder="1" applyAlignment="1">
      <alignment horizontal="left" vertical="center" wrapText="1" indent="1"/>
    </xf>
    <xf numFmtId="0" fontId="23" fillId="34" borderId="7" xfId="0" applyFont="1" applyFill="1" applyBorder="1" applyAlignment="1">
      <alignment horizontal="left" vertical="center" wrapText="1" indent="1"/>
    </xf>
    <xf numFmtId="0" fontId="23" fillId="33" borderId="23" xfId="0" applyFont="1" applyFill="1" applyBorder="1" applyAlignment="1">
      <alignment horizontal="center" vertical="center" shrinkToFit="1"/>
    </xf>
    <xf numFmtId="0" fontId="23" fillId="33" borderId="36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 wrapText="1"/>
    </xf>
    <xf numFmtId="0" fontId="23" fillId="34" borderId="45" xfId="43" applyFont="1" applyFill="1" applyBorder="1" applyAlignment="1">
      <alignment horizontal="center" vertical="center"/>
    </xf>
    <xf numFmtId="0" fontId="23" fillId="34" borderId="46" xfId="43" applyFont="1" applyFill="1" applyBorder="1" applyAlignment="1">
      <alignment horizontal="center" vertical="center"/>
    </xf>
    <xf numFmtId="0" fontId="23" fillId="34" borderId="47" xfId="43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入浴bettenn3" xfId="43"/>
    <cellStyle name="良い" xfId="41" builtinId="26" customBuiltin="1"/>
  </cellStyles>
  <dxfs count="1">
    <dxf>
      <font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AB36"/>
  <sheetViews>
    <sheetView showGridLines="0" tabSelected="1" view="pageBreakPreview" zoomScaleNormal="100" zoomScaleSheetLayoutView="100" workbookViewId="0">
      <selection activeCell="A2" sqref="A2:AB2"/>
    </sheetView>
  </sheetViews>
  <sheetFormatPr defaultRowHeight="13.5"/>
  <cols>
    <col min="1" max="28" width="3.25" style="1" customWidth="1"/>
    <col min="29" max="16384" width="9" style="1"/>
  </cols>
  <sheetData>
    <row r="1" spans="1:28" ht="13.5" customHeight="1">
      <c r="A1" s="31" t="s">
        <v>13</v>
      </c>
    </row>
    <row r="2" spans="1:28" ht="30.75" customHeight="1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28" ht="26.25" customHeight="1">
      <c r="A3" s="114" t="s">
        <v>0</v>
      </c>
      <c r="B3" s="115"/>
      <c r="C3" s="116"/>
      <c r="D3" s="117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64"/>
      <c r="P3" s="65"/>
      <c r="Q3" s="65"/>
      <c r="R3" s="65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customHeight="1"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8.75" customHeight="1">
      <c r="A5" s="2" t="s">
        <v>58</v>
      </c>
      <c r="B5" s="65" t="s">
        <v>59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6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6"/>
      <c r="Y6" s="6"/>
      <c r="Z6" s="6"/>
      <c r="AA6" s="6"/>
      <c r="AB6" s="7"/>
    </row>
    <row r="7" spans="1:28" ht="15" customHeight="1">
      <c r="A7" s="8" t="s">
        <v>1</v>
      </c>
      <c r="B7" s="112" t="s">
        <v>61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65"/>
      <c r="X7" s="109" t="s">
        <v>5</v>
      </c>
      <c r="Y7" s="110"/>
      <c r="Z7" s="26" t="s">
        <v>6</v>
      </c>
      <c r="AA7" s="110" t="s">
        <v>7</v>
      </c>
      <c r="AB7" s="111"/>
    </row>
    <row r="8" spans="1:28" ht="19.5" customHeight="1">
      <c r="A8" s="8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65"/>
      <c r="X8" s="8"/>
      <c r="Y8" s="23"/>
      <c r="Z8" s="23"/>
      <c r="AA8" s="23"/>
      <c r="AB8" s="24"/>
    </row>
    <row r="9" spans="1:28" ht="19.5" customHeight="1">
      <c r="A9" s="9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65"/>
      <c r="X9" s="8"/>
      <c r="Y9" s="23"/>
      <c r="Z9" s="23"/>
      <c r="AA9" s="23"/>
      <c r="AB9" s="24"/>
    </row>
    <row r="10" spans="1:28" ht="15" customHeight="1">
      <c r="A10" s="8" t="s">
        <v>2</v>
      </c>
      <c r="B10" s="112" t="s">
        <v>71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0"/>
      <c r="X10" s="109" t="s">
        <v>5</v>
      </c>
      <c r="Y10" s="110"/>
      <c r="Z10" s="26" t="s">
        <v>6</v>
      </c>
      <c r="AA10" s="110" t="s">
        <v>7</v>
      </c>
      <c r="AB10" s="111"/>
    </row>
    <row r="11" spans="1:28" ht="15" customHeight="1">
      <c r="A11" s="8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0"/>
      <c r="X11" s="8"/>
      <c r="Y11" s="23"/>
      <c r="Z11" s="23"/>
      <c r="AA11" s="23"/>
      <c r="AB11" s="24"/>
    </row>
    <row r="12" spans="1:28" ht="15" customHeight="1">
      <c r="A12" s="8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0"/>
      <c r="X12" s="8"/>
      <c r="Y12" s="23"/>
      <c r="Z12" s="23"/>
      <c r="AA12" s="23"/>
      <c r="AB12" s="24"/>
    </row>
    <row r="13" spans="1:28" ht="15" customHeight="1">
      <c r="A13" s="8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0"/>
      <c r="X13" s="8"/>
      <c r="Y13" s="23"/>
      <c r="Z13" s="23"/>
      <c r="AA13" s="23"/>
      <c r="AB13" s="24"/>
    </row>
    <row r="14" spans="1:28" ht="12.75" customHeight="1">
      <c r="A14" s="8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0"/>
      <c r="X14" s="12"/>
      <c r="Y14" s="10"/>
      <c r="Z14" s="10"/>
      <c r="AA14" s="10"/>
      <c r="AB14" s="13"/>
    </row>
    <row r="15" spans="1:28" ht="15" customHeight="1">
      <c r="A15" s="8" t="s">
        <v>3</v>
      </c>
      <c r="B15" s="112" t="s">
        <v>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0"/>
      <c r="X15" s="109" t="s">
        <v>5</v>
      </c>
      <c r="Y15" s="110"/>
      <c r="Z15" s="26" t="s">
        <v>6</v>
      </c>
      <c r="AA15" s="110" t="s">
        <v>7</v>
      </c>
      <c r="AB15" s="111"/>
    </row>
    <row r="16" spans="1:28" ht="15.75" customHeight="1">
      <c r="A16" s="64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0"/>
      <c r="X16" s="8"/>
      <c r="Y16" s="23"/>
      <c r="Z16" s="23"/>
      <c r="AA16" s="23"/>
      <c r="AB16" s="24"/>
    </row>
    <row r="17" spans="1:28" ht="6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4"/>
      <c r="Y17" s="15"/>
      <c r="Z17" s="15"/>
      <c r="AA17" s="15"/>
      <c r="AB17" s="16"/>
    </row>
    <row r="18" spans="1:28" ht="13.5" customHeight="1">
      <c r="A18" s="27" t="s">
        <v>12</v>
      </c>
      <c r="B18" s="2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4"/>
    </row>
    <row r="19" spans="1:28" ht="13.5" customHeight="1">
      <c r="A19" s="28" t="s">
        <v>8</v>
      </c>
      <c r="B19" s="27" t="s">
        <v>62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4"/>
    </row>
    <row r="20" spans="1:28" s="18" customFormat="1" ht="15" customHeight="1">
      <c r="A20" s="6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8.75" customHeight="1">
      <c r="A21" s="67" t="s">
        <v>58</v>
      </c>
      <c r="B21" s="66" t="s">
        <v>60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6.75" customHeight="1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4"/>
      <c r="Y22" s="65"/>
      <c r="Z22" s="65"/>
      <c r="AA22" s="65"/>
      <c r="AB22" s="63"/>
    </row>
    <row r="23" spans="1:28">
      <c r="A23" s="64"/>
      <c r="B23" s="65" t="s">
        <v>55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4"/>
      <c r="Y23" s="65"/>
      <c r="Z23" s="65"/>
      <c r="AA23" s="65"/>
      <c r="AB23" s="63"/>
    </row>
    <row r="24" spans="1:28" ht="16.5" customHeight="1">
      <c r="A24" s="64"/>
      <c r="B24" s="61"/>
      <c r="C24" s="64" t="s">
        <v>56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104"/>
      <c r="P24" s="104"/>
      <c r="Q24" s="104"/>
      <c r="R24" s="104"/>
      <c r="S24" s="104"/>
      <c r="T24" s="104"/>
      <c r="X24" s="62"/>
      <c r="AB24" s="13"/>
    </row>
    <row r="25" spans="1:28" ht="15" customHeight="1">
      <c r="A25" s="64"/>
      <c r="C25" s="108" t="s">
        <v>63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"/>
      <c r="X25" s="109" t="s">
        <v>5</v>
      </c>
      <c r="Y25" s="110"/>
      <c r="Z25" s="26" t="s">
        <v>6</v>
      </c>
      <c r="AA25" s="110" t="s">
        <v>7</v>
      </c>
      <c r="AB25" s="111"/>
    </row>
    <row r="26" spans="1:28" ht="15.75" customHeight="1">
      <c r="A26" s="64"/>
      <c r="B26" s="32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"/>
      <c r="X26" s="12"/>
      <c r="Y26" s="10"/>
      <c r="Z26" s="10"/>
      <c r="AA26" s="10"/>
      <c r="AB26" s="25"/>
    </row>
    <row r="27" spans="1:28" ht="9.9499999999999993" customHeight="1">
      <c r="A27" s="64"/>
      <c r="B27" s="22"/>
      <c r="C27" s="65"/>
      <c r="D27" s="65"/>
      <c r="E27" s="65"/>
      <c r="F27" s="65"/>
      <c r="G27" s="65"/>
      <c r="H27" s="65"/>
      <c r="I27" s="65"/>
      <c r="J27" s="65"/>
      <c r="K27" s="65"/>
      <c r="L27" s="4"/>
      <c r="M27" s="4"/>
      <c r="X27" s="62"/>
      <c r="AB27" s="13"/>
    </row>
    <row r="28" spans="1:28" ht="16.5" customHeight="1">
      <c r="A28" s="64"/>
      <c r="B28" s="61"/>
      <c r="C28" s="64" t="s">
        <v>64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104"/>
      <c r="P28" s="104"/>
      <c r="Q28" s="104"/>
      <c r="R28" s="104"/>
      <c r="S28" s="104"/>
      <c r="T28" s="104"/>
      <c r="X28" s="62"/>
      <c r="AB28" s="13"/>
    </row>
    <row r="29" spans="1:28" ht="15" customHeight="1">
      <c r="A29" s="64"/>
      <c r="C29" s="108" t="s">
        <v>57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"/>
      <c r="X29" s="109" t="s">
        <v>5</v>
      </c>
      <c r="Y29" s="110"/>
      <c r="Z29" s="26" t="s">
        <v>6</v>
      </c>
      <c r="AA29" s="110" t="s">
        <v>7</v>
      </c>
      <c r="AB29" s="111"/>
    </row>
    <row r="30" spans="1:28" ht="15.75" customHeight="1">
      <c r="A30" s="64"/>
      <c r="B30" s="32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"/>
      <c r="X30" s="12"/>
      <c r="Y30" s="10"/>
      <c r="Z30" s="10"/>
      <c r="AA30" s="10"/>
      <c r="AB30" s="25"/>
    </row>
    <row r="31" spans="1:28" ht="6.7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5"/>
      <c r="X31" s="21"/>
      <c r="Y31" s="22"/>
      <c r="Z31" s="22"/>
      <c r="AA31" s="22"/>
      <c r="AB31" s="16"/>
    </row>
    <row r="32" spans="1:28" ht="13.5" customHeight="1">
      <c r="A32" s="27" t="s">
        <v>11</v>
      </c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10"/>
      <c r="X32" s="4"/>
      <c r="Y32" s="4"/>
      <c r="Z32" s="4"/>
      <c r="AA32" s="4"/>
      <c r="AB32" s="4"/>
    </row>
    <row r="33" spans="1:28" ht="13.5" customHeight="1">
      <c r="A33" s="28" t="s">
        <v>65</v>
      </c>
      <c r="B33" s="27" t="s">
        <v>66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10"/>
      <c r="X33" s="4"/>
      <c r="Y33" s="4"/>
      <c r="Z33" s="4"/>
      <c r="AA33" s="4"/>
      <c r="AB33" s="4"/>
    </row>
    <row r="34" spans="1:28" ht="13.5" customHeight="1">
      <c r="A34" s="28" t="s">
        <v>9</v>
      </c>
      <c r="B34" s="27" t="s">
        <v>14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10"/>
      <c r="X34" s="4"/>
      <c r="Y34" s="4"/>
      <c r="Z34" s="4"/>
      <c r="AA34" s="4"/>
      <c r="AB34" s="4"/>
    </row>
    <row r="35" spans="1:28" ht="13.5" customHeight="1">
      <c r="A35" s="27"/>
      <c r="B35" s="27" t="s">
        <v>10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0"/>
      <c r="X35" s="4"/>
      <c r="Y35" s="4"/>
      <c r="Z35" s="4"/>
      <c r="AA35" s="4"/>
      <c r="AB35" s="4"/>
    </row>
    <row r="36" spans="1:28" s="18" customFormat="1">
      <c r="A36" s="65"/>
    </row>
  </sheetData>
  <mergeCells count="18">
    <mergeCell ref="B10:V13"/>
    <mergeCell ref="B7:V9"/>
    <mergeCell ref="A2:AB2"/>
    <mergeCell ref="A3:C3"/>
    <mergeCell ref="D3:N3"/>
    <mergeCell ref="X7:Y7"/>
    <mergeCell ref="AA7:AB7"/>
    <mergeCell ref="X10:Y10"/>
    <mergeCell ref="AA10:AB10"/>
    <mergeCell ref="C29:V30"/>
    <mergeCell ref="X29:Y29"/>
    <mergeCell ref="AA29:AB29"/>
    <mergeCell ref="B15:V16"/>
    <mergeCell ref="X15:Y15"/>
    <mergeCell ref="AA15:AB15"/>
    <mergeCell ref="X25:Y25"/>
    <mergeCell ref="AA25:AB25"/>
    <mergeCell ref="C25:V26"/>
  </mergeCells>
  <phoneticPr fontId="1"/>
  <dataValidations count="1">
    <dataValidation type="list" allowBlank="1" showInputMessage="1" showErrorMessage="1" sqref="B24 B28">
      <formula1>"○"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view="pageBreakPreview" zoomScaleNormal="69" zoomScaleSheetLayoutView="100" workbookViewId="0">
      <selection activeCell="A2" sqref="A2:P2"/>
    </sheetView>
  </sheetViews>
  <sheetFormatPr defaultRowHeight="14.25"/>
  <cols>
    <col min="1" max="1" width="3.625" style="33" customWidth="1"/>
    <col min="2" max="2" width="36.375" style="33" customWidth="1"/>
    <col min="3" max="14" width="6.125" style="33" customWidth="1"/>
    <col min="15" max="15" width="8.375" style="33" customWidth="1"/>
    <col min="16" max="16" width="7.875" style="33" customWidth="1"/>
    <col min="17" max="17" width="7.5" style="33" customWidth="1"/>
    <col min="18" max="16384" width="9" style="33"/>
  </cols>
  <sheetData>
    <row r="1" spans="1:17" ht="15" customHeight="1">
      <c r="A1" s="107" t="s">
        <v>16</v>
      </c>
    </row>
    <row r="2" spans="1:17" ht="30.75" customHeight="1">
      <c r="A2" s="123" t="s">
        <v>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7" ht="30.7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7" ht="33" customHeight="1">
      <c r="A4" s="34"/>
      <c r="B4" s="124" t="s">
        <v>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68"/>
    </row>
    <row r="5" spans="1:17" ht="18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s="53" customFormat="1" ht="24" customHeight="1">
      <c r="A6" s="89" t="s">
        <v>1</v>
      </c>
      <c r="B6" s="125" t="s">
        <v>18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90"/>
    </row>
    <row r="7" spans="1:17" ht="23.25" customHeight="1">
      <c r="A7" s="69"/>
      <c r="B7" s="70" t="s">
        <v>19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34"/>
    </row>
    <row r="8" spans="1:17" ht="23.25" customHeight="1">
      <c r="A8" s="69"/>
      <c r="B8" s="70" t="s">
        <v>20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34"/>
    </row>
    <row r="9" spans="1:17" ht="6.75" customHeight="1" thickBo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7" ht="22.5" customHeight="1" thickBot="1">
      <c r="B10" s="39"/>
      <c r="C10" s="72" t="s">
        <v>21</v>
      </c>
      <c r="D10" s="73" t="s">
        <v>22</v>
      </c>
      <c r="E10" s="73" t="s">
        <v>23</v>
      </c>
      <c r="F10" s="73" t="s">
        <v>24</v>
      </c>
      <c r="G10" s="73" t="s">
        <v>25</v>
      </c>
      <c r="H10" s="73" t="s">
        <v>26</v>
      </c>
      <c r="I10" s="73" t="s">
        <v>27</v>
      </c>
      <c r="J10" s="73" t="s">
        <v>28</v>
      </c>
      <c r="K10" s="73" t="s">
        <v>29</v>
      </c>
      <c r="L10" s="73" t="s">
        <v>30</v>
      </c>
      <c r="M10" s="73" t="s">
        <v>31</v>
      </c>
      <c r="N10" s="74" t="s">
        <v>32</v>
      </c>
      <c r="O10" s="75" t="s">
        <v>33</v>
      </c>
      <c r="Q10" s="40"/>
    </row>
    <row r="11" spans="1:17" ht="60" customHeight="1">
      <c r="B11" s="76" t="s">
        <v>34</v>
      </c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4">
        <f>SUM(C11:N11)</f>
        <v>0</v>
      </c>
      <c r="Q11" s="40"/>
    </row>
    <row r="12" spans="1:17" ht="63.75" customHeight="1" thickBot="1">
      <c r="B12" s="77" t="s">
        <v>68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  <c r="O12" s="48">
        <f>SUM(C12:N12)</f>
        <v>0</v>
      </c>
    </row>
    <row r="13" spans="1:17" ht="51.75" customHeight="1" thickBot="1">
      <c r="K13" s="126" t="s">
        <v>70</v>
      </c>
      <c r="L13" s="127"/>
      <c r="M13" s="127"/>
      <c r="N13" s="128"/>
      <c r="O13" s="49" t="str">
        <f>IFERROR(ROUNDUP(O12/O11,3),"")</f>
        <v/>
      </c>
      <c r="P13" s="78" t="s">
        <v>35</v>
      </c>
      <c r="Q13" s="40"/>
    </row>
    <row r="14" spans="1:17" ht="46.5" customHeight="1" thickTop="1"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40"/>
    </row>
    <row r="15" spans="1:17" ht="20.25" customHeight="1">
      <c r="B15" s="120" t="s">
        <v>69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Q15" s="40"/>
    </row>
    <row r="16" spans="1:17" ht="20.25" customHeight="1">
      <c r="B16" s="134" t="s">
        <v>36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  <c r="Q16" s="40"/>
    </row>
    <row r="17" spans="1:19" ht="79.5" customHeight="1">
      <c r="B17" s="137" t="s">
        <v>37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  <c r="Q17" s="40"/>
    </row>
    <row r="18" spans="1:19" ht="33.75" customHeight="1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0"/>
    </row>
    <row r="19" spans="1:19" s="53" customFormat="1" ht="23.25" customHeight="1">
      <c r="A19" s="91" t="s">
        <v>2</v>
      </c>
      <c r="B19" s="50" t="s">
        <v>38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9" ht="12.75" customHeight="1"/>
    <row r="21" spans="1:19" ht="18" customHeight="1">
      <c r="B21" s="129" t="s">
        <v>39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06"/>
      <c r="Q21" s="106"/>
      <c r="R21" s="106"/>
      <c r="S21" s="106"/>
    </row>
    <row r="22" spans="1:19" ht="17.25" customHeight="1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06"/>
      <c r="Q22" s="106"/>
      <c r="R22" s="106"/>
      <c r="S22" s="106"/>
    </row>
    <row r="23" spans="1:19" ht="15" thickBot="1">
      <c r="B23" s="52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s="53" customFormat="1" ht="45" customHeight="1" thickBot="1">
      <c r="B24" s="92" t="s">
        <v>40</v>
      </c>
      <c r="C24" s="140"/>
      <c r="D24" s="141"/>
      <c r="E24" s="55"/>
      <c r="F24" s="55"/>
      <c r="G24" s="38"/>
      <c r="H24" s="54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 s="53" customFormat="1" ht="17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9" ht="24.75" customHeight="1" thickBot="1">
      <c r="B26" s="129" t="s">
        <v>41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spans="1:19" ht="24" customHeight="1">
      <c r="B27" s="79"/>
      <c r="C27" s="80" t="s">
        <v>42</v>
      </c>
      <c r="D27" s="81" t="s">
        <v>43</v>
      </c>
      <c r="E27" s="81" t="s">
        <v>23</v>
      </c>
      <c r="F27" s="81" t="s">
        <v>24</v>
      </c>
      <c r="G27" s="81" t="s">
        <v>25</v>
      </c>
      <c r="H27" s="81" t="s">
        <v>26</v>
      </c>
      <c r="I27" s="81" t="s">
        <v>27</v>
      </c>
      <c r="J27" s="81" t="s">
        <v>28</v>
      </c>
      <c r="K27" s="81" t="s">
        <v>29</v>
      </c>
      <c r="L27" s="81" t="s">
        <v>30</v>
      </c>
      <c r="M27" s="81" t="s">
        <v>31</v>
      </c>
      <c r="N27" s="81" t="s">
        <v>32</v>
      </c>
      <c r="O27" s="82" t="s">
        <v>33</v>
      </c>
    </row>
    <row r="28" spans="1:19" s="53" customFormat="1" ht="52.5" customHeight="1">
      <c r="B28" s="93" t="s">
        <v>44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f>SUM(C28:N28)</f>
        <v>0</v>
      </c>
    </row>
    <row r="29" spans="1:19" ht="44.25" customHeight="1" thickBot="1">
      <c r="B29" s="83" t="s">
        <v>45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84">
        <f>SUM(C29:N29)</f>
        <v>0</v>
      </c>
    </row>
    <row r="30" spans="1:19" ht="44.25" customHeight="1" thickBot="1">
      <c r="C30" s="85"/>
      <c r="D30" s="86"/>
      <c r="E30" s="86"/>
      <c r="F30" s="86"/>
      <c r="G30" s="86"/>
      <c r="H30" s="86"/>
      <c r="I30" s="86"/>
      <c r="J30" s="86"/>
      <c r="K30" s="143" t="s">
        <v>46</v>
      </c>
      <c r="L30" s="144"/>
      <c r="M30" s="144"/>
      <c r="N30" s="145"/>
      <c r="O30" s="87">
        <f>(O28+O29)/2</f>
        <v>0</v>
      </c>
    </row>
    <row r="31" spans="1:19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9" ht="25.5" customHeight="1">
      <c r="B32" s="88" t="s">
        <v>47</v>
      </c>
    </row>
    <row r="33" spans="2:16" ht="42.75" customHeight="1">
      <c r="B33" s="94" t="s">
        <v>48</v>
      </c>
      <c r="C33" s="95">
        <f>C24</f>
        <v>0</v>
      </c>
      <c r="D33" s="96" t="s">
        <v>49</v>
      </c>
      <c r="E33" s="96" t="s">
        <v>50</v>
      </c>
      <c r="F33" s="97">
        <f>O30</f>
        <v>0</v>
      </c>
      <c r="G33" s="96" t="s">
        <v>51</v>
      </c>
      <c r="H33" s="96" t="s">
        <v>52</v>
      </c>
      <c r="I33" s="98" t="str">
        <f>IFERROR(C33/F33,"")</f>
        <v/>
      </c>
    </row>
    <row r="34" spans="2:16" s="53" customFormat="1" ht="17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 s="53" customFormat="1" ht="25.5" customHeight="1" thickBot="1">
      <c r="F35" s="60"/>
      <c r="H35" s="60"/>
      <c r="I35" s="60"/>
      <c r="J35" s="60"/>
      <c r="K35" s="60"/>
      <c r="L35" s="60"/>
    </row>
    <row r="36" spans="2:16" ht="42.75" customHeight="1" thickTop="1" thickBot="1">
      <c r="B36" s="130">
        <v>12</v>
      </c>
      <c r="C36" s="131"/>
      <c r="D36" s="99" t="s">
        <v>49</v>
      </c>
      <c r="E36" s="96" t="s">
        <v>53</v>
      </c>
      <c r="F36" s="100" t="str">
        <f>I33</f>
        <v/>
      </c>
      <c r="G36" s="99" t="s">
        <v>51</v>
      </c>
      <c r="H36" s="132" t="str">
        <f>IFERROR(12/F36,"")</f>
        <v/>
      </c>
      <c r="I36" s="133"/>
      <c r="J36" s="101" t="s">
        <v>54</v>
      </c>
      <c r="L36" s="40"/>
      <c r="M36" s="102"/>
      <c r="N36" s="103"/>
      <c r="O36" s="103"/>
    </row>
    <row r="37" spans="2:16" ht="15" thickTop="1"/>
  </sheetData>
  <mergeCells count="13">
    <mergeCell ref="B36:C36"/>
    <mergeCell ref="H36:I36"/>
    <mergeCell ref="B16:O16"/>
    <mergeCell ref="B17:O17"/>
    <mergeCell ref="B21:O22"/>
    <mergeCell ref="C24:D24"/>
    <mergeCell ref="B26:S26"/>
    <mergeCell ref="K30:N30"/>
    <mergeCell ref="B15:O15"/>
    <mergeCell ref="A2:P2"/>
    <mergeCell ref="B4:O4"/>
    <mergeCell ref="B6:O6"/>
    <mergeCell ref="K13:N13"/>
  </mergeCells>
  <phoneticPr fontId="1"/>
  <conditionalFormatting sqref="O13">
    <cfRule type="expression" dxfId="0" priority="1" stopIfTrue="1">
      <formula>ISERROR($O$13)</formula>
    </cfRule>
  </conditionalFormatting>
  <dataValidations count="1">
    <dataValidation imeMode="halfAlpha" allowBlank="1" showInputMessage="1" showErrorMessage="1" sqref="C11:N12 C24:D24"/>
  </dataValidations>
  <printOptions horizontalCentered="1"/>
  <pageMargins left="0.7" right="0.7" top="0.75" bottom="0.75" header="0.3" footer="0.3"/>
  <pageSetup paperSize="9" scale="68" orientation="portrait" r:id="rId1"/>
  <headerFooter alignWithMargins="0"/>
  <colBreaks count="1" manualBreakCount="1">
    <brk id="2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加算別紙4</vt:lpstr>
      <vt:lpstr>加算別添4－1</vt:lpstr>
      <vt:lpstr>加算別紙4!Print_Area</vt:lpstr>
      <vt:lpstr>'加算別添4－1'!Print_Area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伊藤 和也 12098</cp:lastModifiedBy>
  <cp:revision>0</cp:revision>
  <cp:lastPrinted>2021-09-02T06:49:06Z</cp:lastPrinted>
  <dcterms:created xsi:type="dcterms:W3CDTF">1601-01-01T00:00:00Z</dcterms:created>
  <dcterms:modified xsi:type="dcterms:W3CDTF">2021-09-02T06:49:23Z</dcterms:modified>
</cp:coreProperties>
</file>