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0" yWindow="-30" windowWidth="15360" windowHeight="8745" tabRatio="800"/>
  </bookViews>
  <sheets>
    <sheet name="加算別紙19" sheetId="24" r:id="rId1"/>
    <sheet name="加算別添19－1" sheetId="36" r:id="rId2"/>
    <sheet name="加算別添19－2－1" sheetId="32" r:id="rId3"/>
    <sheet name="加算別添19－2－2" sheetId="33" r:id="rId4"/>
  </sheets>
  <definedNames>
    <definedName name="_xlnm.Print_Area" localSheetId="0">加算別紙19!$A$1:$AB$181</definedName>
    <definedName name="_xlnm.Print_Area" localSheetId="1">'加算別添19－1'!$A$1:$M$43</definedName>
    <definedName name="_xlnm.Print_Area" localSheetId="2">'加算別添19－2－1'!$A$1:$Q$26</definedName>
    <definedName name="_xlnm.Print_Area" localSheetId="3">'加算別添19－2－2'!$A$1:$Q$27</definedName>
  </definedNames>
  <calcPr calcId="145621"/>
</workbook>
</file>

<file path=xl/calcChain.xml><?xml version="1.0" encoding="utf-8"?>
<calcChain xmlns="http://schemas.openxmlformats.org/spreadsheetml/2006/main">
  <c r="I43" i="36" l="1"/>
  <c r="G36" i="36"/>
  <c r="I33" i="36"/>
  <c r="C36" i="36" s="1"/>
  <c r="F21" i="36"/>
  <c r="F20" i="36"/>
  <c r="H24" i="36" l="1"/>
  <c r="I36" i="36"/>
  <c r="D16" i="32"/>
  <c r="F27" i="33"/>
  <c r="E27" i="33"/>
  <c r="D27" i="33"/>
  <c r="B27" i="33"/>
  <c r="G25" i="33"/>
  <c r="B23" i="33"/>
  <c r="G22" i="33"/>
  <c r="B20" i="33"/>
  <c r="D17" i="33"/>
  <c r="N26" i="32"/>
  <c r="M26" i="32"/>
  <c r="L26" i="32"/>
  <c r="K26" i="32"/>
  <c r="J26" i="32"/>
  <c r="I26" i="32"/>
  <c r="H26" i="32"/>
  <c r="G26" i="32"/>
  <c r="F26" i="32"/>
  <c r="E26" i="32"/>
  <c r="D26" i="32"/>
  <c r="B26" i="32"/>
  <c r="P24" i="32"/>
  <c r="B22" i="32"/>
  <c r="P21" i="32"/>
  <c r="B19" i="32"/>
  <c r="H27" i="33" l="1"/>
  <c r="P26" i="32"/>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I28" authorId="0">
      <text>
        <r>
          <rPr>
            <b/>
            <sz val="9"/>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4.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<sst xmlns="http://schemas.openxmlformats.org/spreadsheetml/2006/main" count="428" uniqueCount="249">
  <si>
    <t>事業所名</t>
    <rPh sb="0" eb="3">
      <t>ジギョウショ</t>
    </rPh>
    <rPh sb="3" eb="4">
      <t>メイ</t>
    </rPh>
    <phoneticPr fontId="3"/>
  </si>
  <si>
    <t>①</t>
    <phoneticPr fontId="3"/>
  </si>
  <si>
    <t>②</t>
    <phoneticPr fontId="3"/>
  </si>
  <si>
    <t>③</t>
    <phoneticPr fontId="3"/>
  </si>
  <si>
    <t>重度化した場合における対応に係る指針を定め、入居の際に、入居者又はその家族等に対して、当該指針の内容を説明し、同意を得ている（新規にあっては、そのような体制を整備している）。</t>
    <phoneticPr fontId="2"/>
  </si>
  <si>
    <t>○</t>
    <phoneticPr fontId="2"/>
  </si>
  <si>
    <t>【看護に係る責任者（常勤の看護師１名以上）】</t>
    <rPh sb="1" eb="3">
      <t>カンゴ</t>
    </rPh>
    <rPh sb="4" eb="5">
      <t>カカ</t>
    </rPh>
    <rPh sb="6" eb="9">
      <t>セキニンシャ</t>
    </rPh>
    <rPh sb="10" eb="12">
      <t>ジョウキン</t>
    </rPh>
    <rPh sb="13" eb="15">
      <t>カンゴ</t>
    </rPh>
    <rPh sb="15" eb="16">
      <t>シ</t>
    </rPh>
    <rPh sb="17" eb="18">
      <t>メイ</t>
    </rPh>
    <rPh sb="18" eb="20">
      <t>イジョウ</t>
    </rPh>
    <phoneticPr fontId="3"/>
  </si>
  <si>
    <t>看護職員が必要に応じて健康上の管理等を行う体制を確保している（人員基準等も含めて）。</t>
    <phoneticPr fontId="2"/>
  </si>
  <si>
    <t>短期利用型の届出</t>
    <rPh sb="0" eb="2">
      <t>タンキ</t>
    </rPh>
    <rPh sb="2" eb="5">
      <t>リヨウガタ</t>
    </rPh>
    <rPh sb="6" eb="8">
      <t>トドケデ</t>
    </rPh>
    <phoneticPr fontId="2"/>
  </si>
  <si>
    <t>①</t>
    <phoneticPr fontId="3"/>
  </si>
  <si>
    <t>②</t>
    <phoneticPr fontId="3"/>
  </si>
  <si>
    <t>③</t>
    <phoneticPr fontId="3"/>
  </si>
  <si>
    <t>看取り介護加算</t>
    <rPh sb="0" eb="2">
      <t>ミト</t>
    </rPh>
    <rPh sb="3" eb="5">
      <t>カイゴ</t>
    </rPh>
    <rPh sb="5" eb="7">
      <t>カサン</t>
    </rPh>
    <phoneticPr fontId="2"/>
  </si>
  <si>
    <t>④</t>
    <phoneticPr fontId="3"/>
  </si>
  <si>
    <t>⑤</t>
    <phoneticPr fontId="3"/>
  </si>
  <si>
    <t>○</t>
    <phoneticPr fontId="2"/>
  </si>
  <si>
    <t>認知症専門ケア加算</t>
    <rPh sb="0" eb="2">
      <t>ニンチ</t>
    </rPh>
    <rPh sb="2" eb="3">
      <t>ショウ</t>
    </rPh>
    <rPh sb="3" eb="5">
      <t>センモン</t>
    </rPh>
    <rPh sb="7" eb="9">
      <t>カサン</t>
    </rPh>
    <phoneticPr fontId="2"/>
  </si>
  <si>
    <t>【認知症専門ケア加算Ⅰ】</t>
    <rPh sb="1" eb="3">
      <t>ニンチ</t>
    </rPh>
    <rPh sb="3" eb="4">
      <t>ショウ</t>
    </rPh>
    <rPh sb="4" eb="6">
      <t>センモン</t>
    </rPh>
    <rPh sb="8" eb="10">
      <t>カサン</t>
    </rPh>
    <phoneticPr fontId="2"/>
  </si>
  <si>
    <t>①</t>
    <phoneticPr fontId="2"/>
  </si>
  <si>
    <t>利用者の総数</t>
    <rPh sb="0" eb="3">
      <t>リヨウシャ</t>
    </rPh>
    <rPh sb="4" eb="6">
      <t>ソウスウ</t>
    </rPh>
    <phoneticPr fontId="2"/>
  </si>
  <si>
    <t>対象者数</t>
    <rPh sb="0" eb="3">
      <t>タイショウシャ</t>
    </rPh>
    <rPh sb="3" eb="4">
      <t>スウ</t>
    </rPh>
    <phoneticPr fontId="2"/>
  </si>
  <si>
    <t>割合</t>
    <rPh sb="0" eb="2">
      <t>ワリアイ</t>
    </rPh>
    <phoneticPr fontId="2"/>
  </si>
  <si>
    <t>人</t>
    <rPh sb="0" eb="1">
      <t>ニン</t>
    </rPh>
    <phoneticPr fontId="2"/>
  </si>
  <si>
    <t>②</t>
    <phoneticPr fontId="2"/>
  </si>
  <si>
    <t>③</t>
    <phoneticPr fontId="2"/>
  </si>
  <si>
    <t>【認知症専門ケア加算Ⅱ】</t>
    <rPh sb="1" eb="3">
      <t>ニンチ</t>
    </rPh>
    <rPh sb="3" eb="4">
      <t>ショウ</t>
    </rPh>
    <rPh sb="4" eb="6">
      <t>センモン</t>
    </rPh>
    <rPh sb="8" eb="10">
      <t>カサン</t>
    </rPh>
    <phoneticPr fontId="2"/>
  </si>
  <si>
    <t>④</t>
    <phoneticPr fontId="2"/>
  </si>
  <si>
    <t>⑤</t>
    <phoneticPr fontId="2"/>
  </si>
  <si>
    <t>⑥</t>
    <phoneticPr fontId="2"/>
  </si>
  <si>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2"/>
  </si>
  <si>
    <t>サービス提供体制強化加算</t>
    <rPh sb="4" eb="6">
      <t>テイキョウ</t>
    </rPh>
    <rPh sb="6" eb="8">
      <t>タイセイ</t>
    </rPh>
    <rPh sb="8" eb="10">
      <t>キョウカ</t>
    </rPh>
    <rPh sb="10" eb="12">
      <t>カサン</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</si>
  <si>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</si>
  <si>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</si>
  <si>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権利金その他の金品を受領しない。</t>
    <phoneticPr fontId="2"/>
  </si>
  <si>
    <t>過去5年以内に介護保険法等に基づく勧告、命令、指示を受けていない。</t>
    <rPh sb="0" eb="2">
      <t>カコ</t>
    </rPh>
    <rPh sb="3" eb="4">
      <t>ネン</t>
    </rPh>
    <rPh sb="4" eb="6">
      <t>イナイ</t>
    </rPh>
    <rPh sb="7" eb="9">
      <t>カイゴ</t>
    </rPh>
    <rPh sb="9" eb="11">
      <t>ホケン</t>
    </rPh>
    <rPh sb="11" eb="12">
      <t>ホウ</t>
    </rPh>
    <rPh sb="12" eb="13">
      <t>トウ</t>
    </rPh>
    <rPh sb="14" eb="15">
      <t>モト</t>
    </rPh>
    <rPh sb="17" eb="19">
      <t>カンコク</t>
    </rPh>
    <rPh sb="20" eb="22">
      <t>メイレイ</t>
    </rPh>
    <rPh sb="23" eb="25">
      <t>シジ</t>
    </rPh>
    <rPh sb="26" eb="27">
      <t>ウ</t>
    </rPh>
    <phoneticPr fontId="2"/>
  </si>
  <si>
    <t>氏名</t>
    <rPh sb="0" eb="2">
      <t>シメイ</t>
    </rPh>
    <phoneticPr fontId="2"/>
  </si>
  <si>
    <t>上記①、②、③を満たしている（①、②、③も記入すること）。</t>
    <rPh sb="0" eb="2">
      <t>ジョウキ</t>
    </rPh>
    <rPh sb="8" eb="9">
      <t>ミ</t>
    </rPh>
    <rPh sb="21" eb="23">
      <t>キニュウ</t>
    </rPh>
    <phoneticPr fontId="2"/>
  </si>
  <si>
    <t>研修修了者名</t>
    <rPh sb="0" eb="2">
      <t>ケンシュウ</t>
    </rPh>
    <rPh sb="2" eb="5">
      <t>シュウリョウシャ</t>
    </rPh>
    <rPh sb="5" eb="6">
      <t>メイ</t>
    </rPh>
    <phoneticPr fontId="2"/>
  </si>
  <si>
    <t>入居継続支援加算</t>
    <rPh sb="0" eb="2">
      <t>ニュウキョ</t>
    </rPh>
    <rPh sb="2" eb="4">
      <t>ケイゾク</t>
    </rPh>
    <rPh sb="4" eb="6">
      <t>シエン</t>
    </rPh>
    <rPh sb="6" eb="8">
      <t>カサン</t>
    </rPh>
    <phoneticPr fontId="2"/>
  </si>
  <si>
    <t>いいえ</t>
    <phoneticPr fontId="2"/>
  </si>
  <si>
    <t>はい</t>
    <phoneticPr fontId="2"/>
  </si>
  <si>
    <t>・</t>
    <phoneticPr fontId="2"/>
  </si>
  <si>
    <t>介護保険法の各サービスのいずれかの運営について、3年以上の経験を有している。</t>
    <phoneticPr fontId="2"/>
  </si>
  <si>
    <t>あらかじめ30日以内の利用期間を定めている。</t>
    <phoneticPr fontId="2"/>
  </si>
  <si>
    <t>【添付書類】</t>
    <rPh sb="1" eb="5">
      <t>テンプショルイ</t>
    </rPh>
    <phoneticPr fontId="2"/>
  </si>
  <si>
    <t>当該職員の資格証の写し</t>
    <phoneticPr fontId="2"/>
  </si>
  <si>
    <t>加算算定開始月の勤務表</t>
    <rPh sb="2" eb="7">
      <t>サンテイカイシツキ</t>
    </rPh>
    <phoneticPr fontId="2"/>
  </si>
  <si>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2"/>
  </si>
  <si>
    <t>当該職員の研修修了証の写し</t>
    <rPh sb="5" eb="7">
      <t>ケンシュウ</t>
    </rPh>
    <rPh sb="7" eb="9">
      <t>シュウリョウ</t>
    </rPh>
    <rPh sb="9" eb="10">
      <t>ショウ</t>
    </rPh>
    <phoneticPr fontId="2"/>
  </si>
  <si>
    <t>入居定員の範囲内で空室の居室（定員が１人であるものに限る）を利用すること。ただし、短期利用の利用者の数は1又は、入居定員の100分の10以下であること。</t>
    <rPh sb="50" eb="51">
      <t>カズ</t>
    </rPh>
    <rPh sb="53" eb="54">
      <t>マタ</t>
    </rPh>
    <phoneticPr fontId="2"/>
  </si>
  <si>
    <t>看護職員により、又は病院若しくは診療所若しくは訪問看護ステーションとの連携により、利用者に対して24時間連絡体制を整備している。</t>
    <phoneticPr fontId="2"/>
  </si>
  <si>
    <t>施設において認知症ケアに関する留意事項の伝達又は技術的指導に係る会議を定期的に開催すること。</t>
    <rPh sb="0" eb="2">
      <t>シセツ</t>
    </rPh>
    <rPh sb="6" eb="9">
      <t>ニンチショウ</t>
    </rPh>
    <rPh sb="12" eb="13">
      <t>カン</t>
    </rPh>
    <rPh sb="15" eb="17">
      <t>リュウイ</t>
    </rPh>
    <rPh sb="17" eb="19">
      <t>ジコウ</t>
    </rPh>
    <rPh sb="20" eb="22">
      <t>デンタツ</t>
    </rPh>
    <rPh sb="22" eb="23">
      <t>マタ</t>
    </rPh>
    <rPh sb="24" eb="26">
      <t>ギジュツ</t>
    </rPh>
    <rPh sb="26" eb="27">
      <t>テキ</t>
    </rPh>
    <rPh sb="27" eb="29">
      <t>シドウ</t>
    </rPh>
    <rPh sb="30" eb="31">
      <t>カカ</t>
    </rPh>
    <rPh sb="32" eb="34">
      <t>カイギ</t>
    </rPh>
    <rPh sb="35" eb="38">
      <t>テイキテキ</t>
    </rPh>
    <rPh sb="39" eb="41">
      <t>カイサイ</t>
    </rPh>
    <phoneticPr fontId="2"/>
  </si>
  <si>
    <t>％</t>
    <phoneticPr fontId="2"/>
  </si>
  <si>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2"/>
  </si>
  <si>
    <t>↓該当する区分に「○」を付けてください。</t>
    <rPh sb="1" eb="3">
      <t>ガイトウ</t>
    </rPh>
    <rPh sb="5" eb="7">
      <t>クブン</t>
    </rPh>
    <rPh sb="12" eb="13">
      <t>ツ</t>
    </rPh>
    <phoneticPr fontId="2"/>
  </si>
  <si>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2"/>
  </si>
  <si>
    <t>〈加算Ⅰの場合〉</t>
    <rPh sb="1" eb="3">
      <t>カサン</t>
    </rPh>
    <rPh sb="5" eb="7">
      <t>バアイ</t>
    </rPh>
    <phoneticPr fontId="2"/>
  </si>
  <si>
    <t>〈加算Ⅱの場合〉</t>
    <rPh sb="1" eb="3">
      <t>カサン</t>
    </rPh>
    <rPh sb="5" eb="7">
      <t>バアイ</t>
    </rPh>
    <phoneticPr fontId="2"/>
  </si>
  <si>
    <t>〈加算Ⅲの場合〉</t>
    <rPh sb="1" eb="3">
      <t>カサン</t>
    </rPh>
    <rPh sb="5" eb="7">
      <t>バアイ</t>
    </rPh>
    <phoneticPr fontId="2"/>
  </si>
  <si>
    <t>（加算別紙19）</t>
    <rPh sb="1" eb="3">
      <t>カサン</t>
    </rPh>
    <rPh sb="3" eb="5">
      <t>ベッシ</t>
    </rPh>
    <phoneticPr fontId="3"/>
  </si>
  <si>
    <t>加算別添19－1</t>
    <rPh sb="0" eb="2">
      <t>カサン</t>
    </rPh>
    <rPh sb="2" eb="4">
      <t>ベッテン</t>
    </rPh>
    <phoneticPr fontId="2"/>
  </si>
  <si>
    <t>入居継続支援加算計算書</t>
    <rPh sb="0" eb="2">
      <t>ニュウキョ</t>
    </rPh>
    <rPh sb="2" eb="4">
      <t>ケイゾク</t>
    </rPh>
    <rPh sb="4" eb="6">
      <t>シエン</t>
    </rPh>
    <rPh sb="6" eb="8">
      <t>カサン</t>
    </rPh>
    <rPh sb="8" eb="11">
      <t>ケイサンショ</t>
    </rPh>
    <phoneticPr fontId="2"/>
  </si>
  <si>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2"/>
  </si>
  <si>
    <t>・１及び２の要件が満たされること。</t>
    <rPh sb="2" eb="3">
      <t>オヨ</t>
    </rPh>
    <rPh sb="6" eb="8">
      <t>ヨウケン</t>
    </rPh>
    <rPh sb="9" eb="10">
      <t>ミ</t>
    </rPh>
    <phoneticPr fontId="2"/>
  </si>
  <si>
    <t>・当該届出以降も、直近３月間の職員の割合を毎月記録し、所定の割合を下回った場合は、速やかに届出をすること。</t>
    <rPh sb="1" eb="3">
      <t>トウガイ</t>
    </rPh>
    <rPh sb="3" eb="5">
      <t>トドケデ</t>
    </rPh>
    <rPh sb="5" eb="7">
      <t>イコウ</t>
    </rPh>
    <rPh sb="9" eb="11">
      <t>チョッキン</t>
    </rPh>
    <rPh sb="12" eb="13">
      <t>ツキ</t>
    </rPh>
    <rPh sb="13" eb="14">
      <t>アイダ</t>
    </rPh>
    <rPh sb="15" eb="17">
      <t>ショクイン</t>
    </rPh>
    <rPh sb="18" eb="20">
      <t>ワリアイ</t>
    </rPh>
    <rPh sb="21" eb="23">
      <t>マイツキ</t>
    </rPh>
    <rPh sb="41" eb="42">
      <t>スミ</t>
    </rPh>
    <rPh sb="45" eb="47">
      <t>トドケデ</t>
    </rPh>
    <phoneticPr fontId="2"/>
  </si>
  <si>
    <t>※当該加算を算定する場合にあっては、サービス提供体制強化加算は算定できない。</t>
    <rPh sb="1" eb="3">
      <t>トウガイ</t>
    </rPh>
    <rPh sb="3" eb="5">
      <t>カサン</t>
    </rPh>
    <rPh sb="6" eb="8">
      <t>サンテイ</t>
    </rPh>
    <rPh sb="10" eb="12">
      <t>バアイ</t>
    </rPh>
    <rPh sb="22" eb="24">
      <t>テイキョウ</t>
    </rPh>
    <rPh sb="24" eb="26">
      <t>タイセイ</t>
    </rPh>
    <rPh sb="26" eb="28">
      <t>キョウカ</t>
    </rPh>
    <rPh sb="28" eb="30">
      <t>カサン</t>
    </rPh>
    <rPh sb="31" eb="33">
      <t>サンテイ</t>
    </rPh>
    <phoneticPr fontId="2"/>
  </si>
  <si>
    <t>　入所者割合要件</t>
    <rPh sb="1" eb="4">
      <t>ニュウショシャ</t>
    </rPh>
    <rPh sb="4" eb="6">
      <t>ワリアイ</t>
    </rPh>
    <rPh sb="6" eb="8">
      <t>ヨウケン</t>
    </rPh>
    <phoneticPr fontId="2"/>
  </si>
  <si>
    <t>全入居者のうち、たんの吸引等が必要な利用者の割合</t>
    <rPh sb="0" eb="1">
      <t>ゼン</t>
    </rPh>
    <rPh sb="1" eb="4">
      <t>ニュウキョシャ</t>
    </rPh>
    <rPh sb="11" eb="14">
      <t>キュウイントウ</t>
    </rPh>
    <rPh sb="15" eb="17">
      <t>ヒツヨウ</t>
    </rPh>
    <rPh sb="18" eb="21">
      <t>リヨウシャ</t>
    </rPh>
    <rPh sb="22" eb="24">
      <t>ワリアイ</t>
    </rPh>
    <phoneticPr fontId="2"/>
  </si>
  <si>
    <t>月</t>
    <rPh sb="0" eb="1">
      <t>ツキ</t>
    </rPh>
    <phoneticPr fontId="2"/>
  </si>
  <si>
    <t>入居者数（A）
（各月末日の実人数）</t>
    <rPh sb="0" eb="3">
      <t>ニュウキョシャ</t>
    </rPh>
    <rPh sb="3" eb="4">
      <t>スウ</t>
    </rPh>
    <rPh sb="9" eb="11">
      <t>カクツキ</t>
    </rPh>
    <rPh sb="11" eb="13">
      <t>マツジツ</t>
    </rPh>
    <rPh sb="14" eb="15">
      <t>ジツ</t>
    </rPh>
    <rPh sb="15" eb="17">
      <t>ニンズウ</t>
    </rPh>
    <phoneticPr fontId="2"/>
  </si>
  <si>
    <t>介護福祉士要件</t>
    <rPh sb="0" eb="2">
      <t>カイゴ</t>
    </rPh>
    <rPh sb="2" eb="5">
      <t>フクシシ</t>
    </rPh>
    <rPh sb="5" eb="7">
      <t>ヨウケン</t>
    </rPh>
    <phoneticPr fontId="2"/>
  </si>
  <si>
    <t>①　介護福祉士の必要数</t>
    <rPh sb="2" eb="4">
      <t>カイゴ</t>
    </rPh>
    <rPh sb="4" eb="7">
      <t>フクシシ</t>
    </rPh>
    <rPh sb="8" eb="10">
      <t>ヒツヨウ</t>
    </rPh>
    <rPh sb="10" eb="11">
      <t>スウ</t>
    </rPh>
    <phoneticPr fontId="2"/>
  </si>
  <si>
    <t>　　年度</t>
    <rPh sb="2" eb="4">
      <t>ネンド</t>
    </rPh>
    <phoneticPr fontId="2"/>
  </si>
  <si>
    <t>３６５日</t>
    <rPh sb="3" eb="4">
      <t>ヒ</t>
    </rPh>
    <phoneticPr fontId="2"/>
  </si>
  <si>
    <t>月平均が上回ること</t>
    <rPh sb="0" eb="3">
      <t>ツキヘイキン</t>
    </rPh>
    <rPh sb="4" eb="6">
      <t>ウワマワ</t>
    </rPh>
    <phoneticPr fontId="2"/>
  </si>
  <si>
    <t>②　月平均の介護福祉士数</t>
    <rPh sb="2" eb="3">
      <t>ツキ</t>
    </rPh>
    <rPh sb="3" eb="5">
      <t>ヘイキン</t>
    </rPh>
    <rPh sb="6" eb="8">
      <t>カイゴ</t>
    </rPh>
    <rPh sb="8" eb="11">
      <t>フクシシ</t>
    </rPh>
    <rPh sb="11" eb="12">
      <t>スウ</t>
    </rPh>
    <phoneticPr fontId="2"/>
  </si>
  <si>
    <t>介護福祉士数</t>
    <rPh sb="0" eb="2">
      <t>カイゴ</t>
    </rPh>
    <rPh sb="2" eb="5">
      <t>フクシシ</t>
    </rPh>
    <rPh sb="5" eb="6">
      <t>カズ</t>
    </rPh>
    <phoneticPr fontId="2"/>
  </si>
  <si>
    <t>常勤</t>
    <rPh sb="0" eb="2">
      <t>ジョウキン</t>
    </rPh>
    <phoneticPr fontId="2"/>
  </si>
  <si>
    <t>非常勤</t>
    <rPh sb="0" eb="3">
      <t>ヒジョウキン</t>
    </rPh>
    <phoneticPr fontId="2"/>
  </si>
  <si>
    <t>常勤換算</t>
    <rPh sb="0" eb="2">
      <t>ジョウキン</t>
    </rPh>
    <rPh sb="2" eb="4">
      <t>カンサン</t>
    </rPh>
    <phoneticPr fontId="2"/>
  </si>
  <si>
    <t>（前年度実績が6か月以上の事業所用）</t>
    <rPh sb="10" eb="12">
      <t>イジョウ</t>
    </rPh>
    <phoneticPr fontId="2"/>
  </si>
  <si>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2"/>
  </si>
  <si>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</si>
  <si>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</si>
  <si>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</si>
  <si>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</si>
  <si>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</si>
  <si>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</si>
  <si>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</si>
  <si>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</si>
  <si>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</si>
  <si>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</si>
  <si>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</si>
  <si>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</si>
  <si>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</si>
  <si>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月平均</t>
    <rPh sb="0" eb="1">
      <t>ツキ</t>
    </rPh>
    <rPh sb="1" eb="3">
      <t>ヘイキン</t>
    </rPh>
    <phoneticPr fontId="2"/>
  </si>
  <si>
    <t>○</t>
    <phoneticPr fontId="2"/>
  </si>
  <si>
    <t>【サービス提供体制強化加算（Ⅰ）】</t>
    <rPh sb="5" eb="7">
      <t>テイキョウ</t>
    </rPh>
    <rPh sb="7" eb="9">
      <t>タイセイ</t>
    </rPh>
    <rPh sb="9" eb="11">
      <t>キョウカ</t>
    </rPh>
    <rPh sb="11" eb="13">
      <t>カサン</t>
    </rPh>
    <phoneticPr fontId="2"/>
  </si>
  <si>
    <t>はい</t>
    <phoneticPr fontId="2"/>
  </si>
  <si>
    <t>・</t>
    <phoneticPr fontId="2"/>
  </si>
  <si>
    <t>いいえ</t>
    <phoneticPr fontId="2"/>
  </si>
  <si>
    <t>次のいずれかに該当する。</t>
    <rPh sb="0" eb="1">
      <t>ツギ</t>
    </rPh>
    <rPh sb="7" eb="9">
      <t>ガイトウ</t>
    </rPh>
    <phoneticPr fontId="2"/>
  </si>
  <si>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2"/>
  </si>
  <si>
    <t>介護福祉士の資格証の写し</t>
    <phoneticPr fontId="2"/>
  </si>
  <si>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2"/>
  </si>
  <si>
    <t>介護福祉士の資格証の写し（介護福祉士数で計算した場合）</t>
    <rPh sb="13" eb="18">
      <t>カイゴフクシシ</t>
    </rPh>
    <rPh sb="18" eb="19">
      <t>スウ</t>
    </rPh>
    <rPh sb="20" eb="22">
      <t>ケイサン</t>
    </rPh>
    <rPh sb="24" eb="26">
      <t>バアイ</t>
    </rPh>
    <phoneticPr fontId="2"/>
  </si>
  <si>
    <t>経歴書（参考様式2）（勤続年数7年以上の職員の割合で計算した場合）</t>
    <rPh sb="20" eb="22">
      <t>ショクイン</t>
    </rPh>
    <phoneticPr fontId="2"/>
  </si>
  <si>
    <t>サービス提供体制強化加算計算書（加算別添19-2-1又は加算別添19-2-2）</t>
    <phoneticPr fontId="2"/>
  </si>
  <si>
    <t>区分</t>
    <rPh sb="0" eb="2">
      <t>クブン</t>
    </rPh>
    <phoneticPr fontId="2"/>
  </si>
  <si>
    <t>要件</t>
    <rPh sb="0" eb="2">
      <t>ヨウケン</t>
    </rPh>
    <phoneticPr fontId="2"/>
  </si>
  <si>
    <t>A</t>
    <phoneticPr fontId="2"/>
  </si>
  <si>
    <t>B</t>
    <phoneticPr fontId="2"/>
  </si>
  <si>
    <t>A/B</t>
    <phoneticPr fontId="2"/>
  </si>
  <si>
    <t>サービス提供体制強化加算計算書</t>
    <rPh sb="4" eb="6">
      <t>テイキョウ</t>
    </rPh>
    <rPh sb="6" eb="8">
      <t>タイセイ</t>
    </rPh>
    <rPh sb="8" eb="10">
      <t>キョウカ</t>
    </rPh>
    <rPh sb="10" eb="12">
      <t>カサン</t>
    </rPh>
    <rPh sb="12" eb="15">
      <t>ケイサンショ</t>
    </rPh>
    <phoneticPr fontId="2"/>
  </si>
  <si>
    <t>加算Ⅰ（事業所内の介護福祉士数で計算する場合）</t>
    <rPh sb="0" eb="2">
      <t>カサン</t>
    </rPh>
    <rPh sb="4" eb="7">
      <t>ジギョウショ</t>
    </rPh>
    <rPh sb="7" eb="8">
      <t>ナイ</t>
    </rPh>
    <rPh sb="14" eb="15">
      <t>スウ</t>
    </rPh>
    <rPh sb="16" eb="18">
      <t>ケイサン</t>
    </rPh>
    <rPh sb="20" eb="22">
      <t>バアイ</t>
    </rPh>
    <phoneticPr fontId="2"/>
  </si>
  <si>
    <t>介護職員の総数のうち、介護福祉士の占める割合　70％以上</t>
    <phoneticPr fontId="2"/>
  </si>
  <si>
    <t>介護職員の総数(Ａ)</t>
    <phoneticPr fontId="2"/>
  </si>
  <si>
    <t>うち介護福祉士の数（B）</t>
    <phoneticPr fontId="2"/>
  </si>
  <si>
    <t>介護職員のうち介護福祉士の占める割合（Ｂ/Ａ）</t>
    <phoneticPr fontId="2"/>
  </si>
  <si>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2"/>
  </si>
  <si>
    <t>介護職員の総数のうち、勤続年数10年以上の介護福祉士の占める割合　25％以上</t>
    <phoneticPr fontId="2"/>
  </si>
  <si>
    <t>うち勤続年数10年以上の介護福祉士数（B）</t>
    <phoneticPr fontId="2"/>
  </si>
  <si>
    <t>介護職員のうち勤続年数10年以上の介護福祉士の占める割合（Ｂ/Ａ）</t>
    <phoneticPr fontId="2"/>
  </si>
  <si>
    <t>加算Ⅱ</t>
    <rPh sb="0" eb="2">
      <t>カサン</t>
    </rPh>
    <phoneticPr fontId="2"/>
  </si>
  <si>
    <t>介護職員の総数のうち、介護福祉士の占める割合　60％以上</t>
    <phoneticPr fontId="2"/>
  </si>
  <si>
    <t>うち介護福祉士の数(B)</t>
    <phoneticPr fontId="2"/>
  </si>
  <si>
    <t>加算Ⅲ（事業所内の介護福祉士数で計算する場合）</t>
    <rPh sb="0" eb="2">
      <t>カサン</t>
    </rPh>
    <phoneticPr fontId="2"/>
  </si>
  <si>
    <t>介護職員の総数のうち、介護福祉士の占める割合　50％以上</t>
    <phoneticPr fontId="2"/>
  </si>
  <si>
    <t>加算Ⅲ（常勤職員の数で計算する場合）</t>
    <rPh sb="0" eb="2">
      <t>カサン</t>
    </rPh>
    <rPh sb="4" eb="8">
      <t>ジョウキンショクイン</t>
    </rPh>
    <phoneticPr fontId="2"/>
  </si>
  <si>
    <t>看護・介護職員の総数のうち、常勤職員の占める割合　75％以上</t>
    <rPh sb="0" eb="2">
      <t>カンゴ</t>
    </rPh>
    <rPh sb="3" eb="5">
      <t>カイゴ</t>
    </rPh>
    <rPh sb="14" eb="18">
      <t>ジョウキンショクイン</t>
    </rPh>
    <phoneticPr fontId="2"/>
  </si>
  <si>
    <t>看護・介護職員の総数(Ａ)</t>
    <phoneticPr fontId="2"/>
  </si>
  <si>
    <t>常勤職員の総数(B)</t>
    <phoneticPr fontId="2"/>
  </si>
  <si>
    <t>サービスを直接提供する職員の総数(Ａ)</t>
    <phoneticPr fontId="2"/>
  </si>
  <si>
    <t>うち勤続年数7年以上の職員の総数(B)</t>
    <phoneticPr fontId="2"/>
  </si>
  <si>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2"/>
  </si>
  <si>
    <t>算定する区分</t>
    <rPh sb="0" eb="2">
      <t>サンテイ</t>
    </rPh>
    <rPh sb="4" eb="6">
      <t>クブン</t>
    </rPh>
    <phoneticPr fontId="2"/>
  </si>
  <si>
    <t>（新規・前年度実績が6か月未満の事業所用）</t>
    <phoneticPr fontId="2"/>
  </si>
  <si>
    <t>・新たに事業を開始し、又は再開した事業所については４か月目以降届出が可能となります。</t>
    <phoneticPr fontId="2"/>
  </si>
  <si>
    <t>・当該届出以降も、直近３か月間の職員の割合を毎月記録し、所定の割合を下回った場合は、速やかに届出をすること。</t>
    <phoneticPr fontId="2"/>
  </si>
  <si>
    <t>・新規に事業を開始又は再開から前年度実績が6か月に満たない事業所は加算別添19－2－2により計算すること。</t>
    <rPh sb="4" eb="6">
      <t>ジギョウ</t>
    </rPh>
    <rPh sb="25" eb="26">
      <t>ミ</t>
    </rPh>
    <rPh sb="33" eb="35">
      <t>カサン</t>
    </rPh>
    <rPh sb="35" eb="37">
      <t>ベッテン</t>
    </rPh>
    <rPh sb="46" eb="48">
      <t>ケイサン</t>
    </rPh>
    <phoneticPr fontId="2"/>
  </si>
  <si>
    <t>・新規に事業を開始又は再開から前年度実績が6か月以上の事業所は加算別添19－2－1により計算すること。</t>
    <phoneticPr fontId="2"/>
  </si>
  <si>
    <t>加算Ⅲ（勤続年数7年以上の職員数で計算する場合）</t>
    <rPh sb="0" eb="2">
      <t>カサン</t>
    </rPh>
    <rPh sb="13" eb="15">
      <t>ショクイン</t>
    </rPh>
    <phoneticPr fontId="2"/>
  </si>
  <si>
    <t>サービスを直接提供する職員の総数のうち、勤続年数7年以上の者の占める割合　30％以上</t>
    <rPh sb="29" eb="30">
      <t>モノ</t>
    </rPh>
    <phoneticPr fontId="2"/>
  </si>
  <si>
    <t>○</t>
    <phoneticPr fontId="2"/>
  </si>
  <si>
    <t>①</t>
    <phoneticPr fontId="3"/>
  </si>
  <si>
    <t>はい</t>
    <phoneticPr fontId="2"/>
  </si>
  <si>
    <t>・</t>
    <phoneticPr fontId="2"/>
  </si>
  <si>
    <t>いいえ</t>
    <phoneticPr fontId="2"/>
  </si>
  <si>
    <t>②</t>
    <phoneticPr fontId="3"/>
  </si>
  <si>
    <t>・</t>
    <phoneticPr fontId="2"/>
  </si>
  <si>
    <t>当該職員の資格証の写し</t>
    <phoneticPr fontId="2"/>
  </si>
  <si>
    <t>テクノロジーの活用によるサービスの質の向上や業務効率化の推進</t>
    <rPh sb="7" eb="9">
      <t>カツヨウ</t>
    </rPh>
    <rPh sb="17" eb="18">
      <t>シツ</t>
    </rPh>
    <rPh sb="19" eb="21">
      <t>コウジョウ</t>
    </rPh>
    <rPh sb="22" eb="24">
      <t>ギョウム</t>
    </rPh>
    <rPh sb="24" eb="27">
      <t>コウリツカ</t>
    </rPh>
    <rPh sb="28" eb="30">
      <t>スイシン</t>
    </rPh>
    <phoneticPr fontId="2"/>
  </si>
  <si>
    <t>行っている</t>
    <rPh sb="0" eb="1">
      <t>オコナ</t>
    </rPh>
    <phoneticPr fontId="2"/>
  </si>
  <si>
    <t>行っていない</t>
    <rPh sb="0" eb="1">
      <t>オコナ</t>
    </rPh>
    <phoneticPr fontId="2"/>
  </si>
  <si>
    <t>平均
入所者数</t>
    <rPh sb="0" eb="2">
      <t>ヘイキン</t>
    </rPh>
    <rPh sb="3" eb="6">
      <t>ニュウショシャ</t>
    </rPh>
    <rPh sb="6" eb="7">
      <t>スウ</t>
    </rPh>
    <phoneticPr fontId="2"/>
  </si>
  <si>
    <r>
      <rPr>
        <u/>
        <sz val="10"/>
        <rFont val="HG丸ｺﾞｼｯｸM-PRO"/>
        <family val="3"/>
        <charset val="128"/>
      </rPr>
      <t>前年度</t>
    </r>
    <r>
      <rPr>
        <sz val="10"/>
        <rFont val="HG丸ｺﾞｼｯｸM-PRO"/>
        <family val="3"/>
        <charset val="128"/>
      </rPr>
      <t>の全入所者
の延数</t>
    </r>
    <rPh sb="0" eb="3">
      <t>ゼンネンド</t>
    </rPh>
    <rPh sb="4" eb="5">
      <t>ゼン</t>
    </rPh>
    <rPh sb="5" eb="8">
      <t>ニュウショシャ</t>
    </rPh>
    <rPh sb="10" eb="11">
      <t>ノ</t>
    </rPh>
    <rPh sb="11" eb="12">
      <t>スウ</t>
    </rPh>
    <phoneticPr fontId="2"/>
  </si>
  <si>
    <t>介護福祉士</t>
    <rPh sb="0" eb="2">
      <t>カイゴ</t>
    </rPh>
    <rPh sb="2" eb="5">
      <t>フクシシ</t>
    </rPh>
    <phoneticPr fontId="2"/>
  </si>
  <si>
    <t>月平均
介護福祉士</t>
    <rPh sb="0" eb="1">
      <t>ツキ</t>
    </rPh>
    <rPh sb="1" eb="3">
      <t>ヘイキン</t>
    </rPh>
    <rPh sb="4" eb="6">
      <t>カイゴ</t>
    </rPh>
    <rPh sb="6" eb="9">
      <t>フクシシ</t>
    </rPh>
    <phoneticPr fontId="2"/>
  </si>
  <si>
    <t>○</t>
    <phoneticPr fontId="2"/>
  </si>
  <si>
    <t>看護職員の状況</t>
    <rPh sb="0" eb="4">
      <t>カンゴショクイン</t>
    </rPh>
    <rPh sb="5" eb="7">
      <t>ジョウキョウ</t>
    </rPh>
    <phoneticPr fontId="2"/>
  </si>
  <si>
    <t>看護師</t>
    <rPh sb="0" eb="3">
      <t>カンゴシ</t>
    </rPh>
    <phoneticPr fontId="2"/>
  </si>
  <si>
    <t>常勤</t>
    <rPh sb="0" eb="2">
      <t>ジョウキン</t>
    </rPh>
    <phoneticPr fontId="2"/>
  </si>
  <si>
    <t>人</t>
    <rPh sb="0" eb="1">
      <t>ニン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</si>
  <si>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</si>
  <si>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①</t>
    <phoneticPr fontId="3"/>
  </si>
  <si>
    <t>はい</t>
    <phoneticPr fontId="2"/>
  </si>
  <si>
    <t>・</t>
    <phoneticPr fontId="2"/>
  </si>
  <si>
    <t>いいえ</t>
    <phoneticPr fontId="2"/>
  </si>
  <si>
    <t>②</t>
    <phoneticPr fontId="2"/>
  </si>
  <si>
    <t>はい</t>
    <phoneticPr fontId="2"/>
  </si>
  <si>
    <t>③</t>
    <phoneticPr fontId="2"/>
  </si>
  <si>
    <t>看取りに関する職員研修を行う体制を整備している。</t>
    <rPh sb="14" eb="16">
      <t>タイセイ</t>
    </rPh>
    <rPh sb="17" eb="19">
      <t>セイビ</t>
    </rPh>
    <phoneticPr fontId="2"/>
  </si>
  <si>
    <t>④</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</si>
  <si>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</si>
  <si>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</si>
  <si>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夜間看護体制加算の届出をしている。</t>
    <rPh sb="9" eb="10">
      <t>トド</t>
    </rPh>
    <rPh sb="10" eb="11">
      <t>デ</t>
    </rPh>
    <phoneticPr fontId="2"/>
  </si>
  <si>
    <t>※１</t>
    <phoneticPr fontId="2"/>
  </si>
  <si>
    <t>※２</t>
    <phoneticPr fontId="2"/>
  </si>
  <si>
    <t>全入居者数は、月の末日時点とすること。</t>
    <phoneticPr fontId="2"/>
  </si>
  <si>
    <t>※３</t>
    <phoneticPr fontId="2"/>
  </si>
  <si>
    <t>「たんの吸引等」とは、口腔内の喀痰吸引、鼻腔内の喀痰吸引、気管カニューレ内部の喀痰吸引、胃ろう又は腸ろうによる経管栄養及び経鼻経管栄養を指す。</t>
    <phoneticPr fontId="2"/>
  </si>
  <si>
    <t>うち、たんの吸引等が必要な者（Ｂ）
（各月末日の実人数）</t>
    <rPh sb="6" eb="8">
      <t>キュウイン</t>
    </rPh>
    <rPh sb="8" eb="9">
      <t>トウ</t>
    </rPh>
    <rPh sb="10" eb="12">
      <t>ヒツヨウ</t>
    </rPh>
    <rPh sb="13" eb="14">
      <t>モノ</t>
    </rPh>
    <rPh sb="19" eb="21">
      <t>カクツキ</t>
    </rPh>
    <rPh sb="21" eb="23">
      <t>マツジツ</t>
    </rPh>
    <rPh sb="24" eb="25">
      <t>ジツ</t>
    </rPh>
    <rPh sb="25" eb="27">
      <t>ニンズウ</t>
    </rPh>
    <phoneticPr fontId="2"/>
  </si>
  <si>
    <t>Ａ</t>
    <phoneticPr fontId="2"/>
  </si>
  <si>
    <t>Ｂ</t>
    <phoneticPr fontId="2"/>
  </si>
  <si>
    <t>（Ⅰ）15％以上、（Ⅱ）5％以上</t>
    <rPh sb="6" eb="8">
      <t>イジョウ</t>
    </rPh>
    <rPh sb="14" eb="16">
      <t>イジョウ</t>
    </rPh>
    <phoneticPr fontId="2"/>
  </si>
  <si>
    <t>※1　前年度の入所者数は、届出日の属する年度の前年度にあたる入所者数を用いること。</t>
    <phoneticPr fontId="2"/>
  </si>
  <si>
    <t>※2　介護福祉士は、各月の前月の末日時点で資格を取得していること。</t>
    <phoneticPr fontId="2"/>
  </si>
  <si>
    <t>÷</t>
    <phoneticPr fontId="2"/>
  </si>
  <si>
    <t>＝</t>
    <phoneticPr fontId="2"/>
  </si>
  <si>
    <t>届出日の属する月の前３か月について、常勤換算方法により算出した平均を用いる。</t>
    <phoneticPr fontId="2"/>
  </si>
  <si>
    <t>入居継続支援加算計算書（加算別添19-1）</t>
    <rPh sb="12" eb="14">
      <t>カサン</t>
    </rPh>
    <phoneticPr fontId="2"/>
  </si>
  <si>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2"/>
  </si>
  <si>
    <t>テクノロジーを搭載した機器について、少なくとも以下のⅰ～ⅲの項目の機器を使用している。</t>
    <rPh sb="7" eb="9">
      <t>トウサイ</t>
    </rPh>
    <rPh sb="11" eb="13">
      <t>キキ</t>
    </rPh>
    <rPh sb="18" eb="19">
      <t>スク</t>
    </rPh>
    <rPh sb="23" eb="25">
      <t>イカ</t>
    </rPh>
    <rPh sb="30" eb="32">
      <t>コウモク</t>
    </rPh>
    <rPh sb="33" eb="35">
      <t>キキ</t>
    </rPh>
    <rPh sb="36" eb="38">
      <t>シヨウ</t>
    </rPh>
    <phoneticPr fontId="2"/>
  </si>
  <si>
    <t>ⅰ　入所者全員に見守り機器を使用</t>
    <rPh sb="2" eb="5">
      <t>ニュウショシャ</t>
    </rPh>
    <rPh sb="5" eb="7">
      <t>ゼンイン</t>
    </rPh>
    <rPh sb="8" eb="10">
      <t>ミマモ</t>
    </rPh>
    <rPh sb="11" eb="13">
      <t>キキ</t>
    </rPh>
    <rPh sb="14" eb="16">
      <t>シヨウ</t>
    </rPh>
    <phoneticPr fontId="2"/>
  </si>
  <si>
    <t>ⅱ　職員全員がインカムを使用</t>
    <rPh sb="2" eb="4">
      <t>ショクイン</t>
    </rPh>
    <rPh sb="4" eb="6">
      <t>ゼンイン</t>
    </rPh>
    <rPh sb="12" eb="14">
      <t>シヨウ</t>
    </rPh>
    <phoneticPr fontId="2"/>
  </si>
  <si>
    <t>ⅲ　介護記録ソフト、スマートフォン等のICTを使用</t>
    <rPh sb="2" eb="4">
      <t>カイゴ</t>
    </rPh>
    <rPh sb="4" eb="6">
      <t>キロク</t>
    </rPh>
    <rPh sb="17" eb="18">
      <t>トウ</t>
    </rPh>
    <rPh sb="23" eb="25">
      <t>シヨウ</t>
    </rPh>
    <phoneticPr fontId="2"/>
  </si>
  <si>
    <t>（導入機器）</t>
    <rPh sb="1" eb="3">
      <t>ドウニュウ</t>
    </rPh>
    <rPh sb="3" eb="5">
      <t>キキ</t>
    </rPh>
    <phoneticPr fontId="2"/>
  </si>
  <si>
    <t>名称</t>
    <rPh sb="0" eb="2">
      <t>メイショウ</t>
    </rPh>
    <phoneticPr fontId="2"/>
  </si>
  <si>
    <t>製造事業者</t>
    <rPh sb="0" eb="2">
      <t>セイゾウ</t>
    </rPh>
    <rPh sb="2" eb="4">
      <t>ジギョウ</t>
    </rPh>
    <rPh sb="4" eb="5">
      <t>シャ</t>
    </rPh>
    <phoneticPr fontId="2"/>
  </si>
  <si>
    <t>用途</t>
    <rPh sb="0" eb="2">
      <t>ヨウト</t>
    </rPh>
    <phoneticPr fontId="2"/>
  </si>
  <si>
    <t>利用者の安全やケアの質の確保、職員の負担の軽減を図るため、以下のすべての項目について、テクノロジー導入後、少なくとも３か月以上実施している。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4" eb="25">
      <t>ハカ</t>
    </rPh>
    <rPh sb="29" eb="31">
      <t>イカ</t>
    </rPh>
    <rPh sb="36" eb="38">
      <t>コウモク</t>
    </rPh>
    <rPh sb="49" eb="51">
      <t>ドウニュウ</t>
    </rPh>
    <rPh sb="51" eb="52">
      <t>ゴ</t>
    </rPh>
    <rPh sb="53" eb="54">
      <t>スク</t>
    </rPh>
    <rPh sb="60" eb="61">
      <t>ゲツ</t>
    </rPh>
    <rPh sb="61" eb="63">
      <t>イジョウ</t>
    </rPh>
    <rPh sb="63" eb="65">
      <t>ジッシ</t>
    </rPh>
    <phoneticPr fontId="2"/>
  </si>
  <si>
    <t>ⅰ　利用者の安全やケアの質の確保、職員の負担を軽減するための委員会を設置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</si>
  <si>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はい</t>
    <phoneticPr fontId="2"/>
  </si>
  <si>
    <t>・</t>
    <phoneticPr fontId="2"/>
  </si>
  <si>
    <t>いいえ</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</si>
  <si>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</si>
  <si>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</si>
  <si>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ケアのアセスメント評価や人員体制の見直しをPDCAサイクルによって継続して実施している。</t>
    <rPh sb="9" eb="11">
      <t>ヒョウカ</t>
    </rPh>
    <rPh sb="12" eb="14">
      <t>ジンイン</t>
    </rPh>
    <rPh sb="14" eb="16">
      <t>タイセイ</t>
    </rPh>
    <rPh sb="17" eb="19">
      <t>ミナオ</t>
    </rPh>
    <rPh sb="33" eb="35">
      <t>ケイゾク</t>
    </rPh>
    <rPh sb="37" eb="39">
      <t>ジッシ</t>
    </rPh>
    <phoneticPr fontId="2"/>
  </si>
  <si>
    <t>はい</t>
    <phoneticPr fontId="2"/>
  </si>
  <si>
    <t>・</t>
    <phoneticPr fontId="2"/>
  </si>
  <si>
    <t>いいえ</t>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</si>
  <si>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</si>
  <si>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</si>
  <si>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加算別添19－2－1</t>
    <rPh sb="0" eb="2">
      <t>カサン</t>
    </rPh>
    <rPh sb="2" eb="4">
      <t>ベッテン</t>
    </rPh>
    <phoneticPr fontId="2"/>
  </si>
  <si>
    <t>加算別添19－2－2</t>
    <rPh sb="0" eb="2">
      <t>カサン</t>
    </rPh>
    <rPh sb="2" eb="4">
      <t>ベッテン</t>
    </rPh>
    <phoneticPr fontId="2"/>
  </si>
  <si>
    <t>（2）のⅰの委員会で安全体制やケアの質の確保、職員の負担軽減が図られていることを確認している。</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</si>
  <si>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・以下の（1）～（4）の取組をすべて実施していること。</t>
    <rPh sb="1" eb="3">
      <t>イカ</t>
    </rPh>
    <rPh sb="12" eb="14">
      <t>トリクミ</t>
    </rPh>
    <rPh sb="18" eb="20">
      <t>ジッシ</t>
    </rPh>
    <phoneticPr fontId="2"/>
  </si>
  <si>
    <t>・</t>
    <phoneticPr fontId="2"/>
  </si>
  <si>
    <t>ⅰの委員会で安全体制やケアの質の確保、職員の負担軽減が図られていることを確認した議事概要</t>
  </si>
  <si>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2"/>
  </si>
  <si>
    <t>夜間看護体制</t>
    <phoneticPr fontId="2"/>
  </si>
  <si>
    <t>各種加算体制届出書（地域密着型特定施設入居者生活介護）</t>
    <rPh sb="0" eb="2">
      <t>カクシュ</t>
    </rPh>
    <rPh sb="2" eb="4">
      <t>カサン</t>
    </rPh>
    <rPh sb="4" eb="6">
      <t>タイセイ</t>
    </rPh>
    <rPh sb="6" eb="8">
      <t>トドケデ</t>
    </rPh>
    <rPh sb="8" eb="9">
      <t>ショ</t>
    </rPh>
    <phoneticPr fontId="3"/>
  </si>
  <si>
    <t>ⅳ　移乗支援機器を使用</t>
    <rPh sb="2" eb="4">
      <t>イジョウ</t>
    </rPh>
    <rPh sb="4" eb="6">
      <t>シエン</t>
    </rPh>
    <rPh sb="6" eb="8">
      <t>キキ</t>
    </rPh>
    <rPh sb="9" eb="11">
      <t>シヨウ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</si>
  <si>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</si>
  <si>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病院・診療所・訪問看護ステーション名</t>
    <phoneticPr fontId="2"/>
  </si>
  <si>
    <t>看取りに関する指針を定め、入居の際に、利用者又はその家族等に説明し、同意を得る体制を整備している。</t>
    <rPh sb="13" eb="15">
      <t>ニュウキョ</t>
    </rPh>
    <rPh sb="19" eb="22">
      <t>リヨウシャ</t>
    </rPh>
    <phoneticPr fontId="2"/>
  </si>
  <si>
    <t>たんの吸引を必要とする者の占める割合が、加算（Ⅰ）を算定する場合は利用者の15％以上、加算（Ⅱ）を算定する場合は利用者の5％以上である。</t>
    <rPh sb="3" eb="5">
      <t>キュウイン</t>
    </rPh>
    <rPh sb="6" eb="8">
      <t>ヒツヨウ</t>
    </rPh>
    <rPh sb="11" eb="12">
      <t>モノ</t>
    </rPh>
    <rPh sb="13" eb="14">
      <t>シ</t>
    </rPh>
    <rPh sb="16" eb="18">
      <t>ワリアイ</t>
    </rPh>
    <rPh sb="20" eb="22">
      <t>カサン</t>
    </rPh>
    <rPh sb="26" eb="28">
      <t>サンテイ</t>
    </rPh>
    <rPh sb="30" eb="32">
      <t>バアイ</t>
    </rPh>
    <rPh sb="33" eb="36">
      <t>リヨウシャ</t>
    </rPh>
    <rPh sb="40" eb="42">
      <t>イジョウ</t>
    </rPh>
    <rPh sb="43" eb="45">
      <t>カサン</t>
    </rPh>
    <rPh sb="49" eb="51">
      <t>サンテイ</t>
    </rPh>
    <rPh sb="53" eb="55">
      <t>バアイ</t>
    </rPh>
    <rPh sb="62" eb="64">
      <t>イジョウ</t>
    </rPh>
    <phoneticPr fontId="2"/>
  </si>
  <si>
    <t>介護福祉士の数が、利用者の数が6（テクノロジーを活用する場合は７）又はその端数を増すごとに１以上を配置している。</t>
    <rPh sb="0" eb="2">
      <t>カイゴ</t>
    </rPh>
    <rPh sb="2" eb="5">
      <t>フクシシ</t>
    </rPh>
    <rPh sb="6" eb="7">
      <t>カズ</t>
    </rPh>
    <rPh sb="9" eb="12">
      <t>リヨウシャ</t>
    </rPh>
    <rPh sb="13" eb="14">
      <t>カズ</t>
    </rPh>
    <rPh sb="24" eb="26">
      <t>カツヨウ</t>
    </rPh>
    <rPh sb="28" eb="30">
      <t>バアイ</t>
    </rPh>
    <rPh sb="33" eb="34">
      <t>マタ</t>
    </rPh>
    <rPh sb="37" eb="39">
      <t>ハスウ</t>
    </rPh>
    <rPh sb="40" eb="41">
      <t>マ</t>
    </rPh>
    <rPh sb="46" eb="48">
      <t>イジョウ</t>
    </rPh>
    <rPh sb="49" eb="51">
      <t>ハイチ</t>
    </rPh>
    <phoneticPr fontId="2"/>
  </si>
  <si>
    <t>医師、看護職員、生活相談員、介護職員、介護支援専門員その他の職種の者による協議の上、当該施設における看取りの実績等を踏まえ、適宜、看取りに関する指針の見直しを行う体制を整備している。</t>
    <rPh sb="8" eb="13">
      <t>セイカツソウダンイン</t>
    </rPh>
    <rPh sb="81" eb="83">
      <t>タイセイ</t>
    </rPh>
    <rPh sb="84" eb="86">
      <t>セイビ</t>
    </rPh>
    <phoneticPr fontId="2"/>
  </si>
  <si>
    <t>介護職員の総数のうち、介護福祉士の占める割合が70％以上又は勤続年数10年以上の介護福祉士の占める割合が25％以上である。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2"/>
  </si>
  <si>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2"/>
  </si>
  <si>
    <t>届出日が属する月の前4月から前々月までの3月間について、月ごとに割合を算定し、その数値により月平均を算定する。</t>
    <phoneticPr fontId="2"/>
  </si>
  <si>
    <r>
      <t>・各月の常勤、非常勤の人員は、各月１日現在の</t>
    </r>
    <r>
      <rPr>
        <u/>
        <sz val="12"/>
        <color theme="1"/>
        <rFont val="HG丸ｺﾞｼｯｸM-PRO"/>
        <family val="3"/>
        <charset val="128"/>
      </rPr>
      <t>実人員数</t>
    </r>
    <r>
      <rPr>
        <sz val="12"/>
        <color theme="1"/>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</si>
  <si>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３月間
の合計</t>
    <rPh sb="1" eb="2">
      <t>ゲツ</t>
    </rPh>
    <rPh sb="2" eb="3">
      <t>カン</t>
    </rPh>
    <rPh sb="5" eb="7">
      <t>ゴウケイ</t>
    </rPh>
    <phoneticPr fontId="2"/>
  </si>
  <si>
    <t>３月間平均</t>
    <rPh sb="1" eb="2">
      <t>ツキ</t>
    </rPh>
    <rPh sb="2" eb="3">
      <t>カン</t>
    </rPh>
    <rPh sb="3" eb="5">
      <t>ヘイキン</t>
    </rPh>
    <phoneticPr fontId="2"/>
  </si>
  <si>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</si>
  <si>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(1)</t>
    <phoneticPr fontId="2"/>
  </si>
  <si>
    <t>(2)</t>
    <phoneticPr fontId="2"/>
  </si>
  <si>
    <t>(3)</t>
    <phoneticPr fontId="2"/>
  </si>
  <si>
    <t>(4)</t>
    <phoneticPr fontId="2"/>
  </si>
  <si>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2"/>
  </si>
  <si>
    <t>認知症介護の指導に係る専門的な研修（認知症介護指導者養成研修等）を修了している者を1名以上配置し、施設全体の認知症ケアの指導等を実施している。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0" eb="31">
      <t>トウ</t>
    </rPh>
    <rPh sb="33" eb="35">
      <t>シュウリョウ</t>
    </rPh>
    <rPh sb="39" eb="40">
      <t>モノ</t>
    </rPh>
    <rPh sb="42" eb="45">
      <t>メイイジョウ</t>
    </rPh>
    <rPh sb="45" eb="47">
      <t>ハイチ</t>
    </rPh>
    <rPh sb="49" eb="51">
      <t>シセツ</t>
    </rPh>
    <rPh sb="51" eb="53">
      <t>ゼンタイ</t>
    </rPh>
    <rPh sb="54" eb="56">
      <t>ニンチ</t>
    </rPh>
    <rPh sb="56" eb="57">
      <t>ショウ</t>
    </rPh>
    <rPh sb="60" eb="63">
      <t>シドウトウ</t>
    </rPh>
    <rPh sb="64" eb="66">
      <t>ジッシ</t>
    </rPh>
    <phoneticPr fontId="2"/>
  </si>
  <si>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2"/>
  </si>
  <si>
    <t>看護・介護職員の総数のうち常勤職員の占める割合（Ｂ/Ａ）</t>
    <phoneticPr fontId="2"/>
  </si>
  <si>
    <t>サービスを直接提供する職員のうち勤続年数7年以上の職員の占める割合（Ｂ/Ａ）</t>
    <phoneticPr fontId="2"/>
  </si>
  <si>
    <t>介護職員のうち介護福祉士の占める割合（Ｂ/Ａ）</t>
    <phoneticPr fontId="2"/>
  </si>
  <si>
    <t>届出日が属する月の前月の勤務表</t>
    <rPh sb="0" eb="2">
      <t>トドケデ</t>
    </rPh>
    <rPh sb="2" eb="3">
      <t>ヒ</t>
    </rPh>
    <rPh sb="4" eb="5">
      <t>ゾク</t>
    </rPh>
    <rPh sb="7" eb="8">
      <t>ツキ</t>
    </rPh>
    <phoneticPr fontId="2"/>
  </si>
  <si>
    <t>【テクノロジーを活用する場合】</t>
    <phoneticPr fontId="2"/>
  </si>
  <si>
    <t>〈テクノロジーを活用する場合〉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</si>
</sst>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8" formatCode="0_);[Red]\(0\)"/>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6"/>
      <name val="HG丸ｺﾞｼｯｸM-PRO"/>
      <family val="3"/>
      <charset val="128"/>
    </font>
    <font>
      <sz val="10"/>
      <name val="HG丸ｺﾞｼｯｸM-PRO"/>
      <family val="3"/>
      <charset val="128"/>
    </font>
    <font>
      <b/>
      <sz val="10"/>
      <name val="HG丸ｺﾞｼｯｸM-PRO"/>
      <family val="3"/>
      <charset val="128"/>
    </font>
    <font>
      <b/>
      <sz val="18"/>
      <name val="HG丸ｺﾞｼｯｸM-PRO"/>
      <family val="3"/>
      <charset val="128"/>
    </font>
    <font>
      <b/>
      <sz val="11"/>
      <name val="HG丸ｺﾞｼｯｸM-PRO"/>
      <family val="3"/>
      <charset val="128"/>
    </font>
    <font>
      <b/>
      <sz val="12"/>
      <name val="HG丸ｺﾞｼｯｸM-PRO"/>
      <family val="3"/>
      <charset val="128"/>
    </font>
    <font>
      <b/>
      <sz val="15"/>
      <name val="ＭＳ Ｐゴシック"/>
      <family val="3"/>
      <charset val="128"/>
    </font>
    <font>
      <b/>
      <sz val="16"/>
      <name val="ＭＳ Ｐゴシック"/>
      <family val="3"/>
      <charset val="128"/>
    </font>
    <font>
      <sz val="12"/>
      <name val="HG丸ｺﾞｼｯｸM-PRO"/>
      <family val="3"/>
      <charset val="128"/>
    </font>
    <font>
      <sz val="14"/>
      <name val="ＭＳ Ｐゴシック"/>
      <family val="3"/>
      <charset val="128"/>
    </font>
    <font>
      <b/>
      <sz val="12"/>
      <name val="ＭＳ Ｐゴシック"/>
      <family val="3"/>
      <charset val="128"/>
    </font>
    <font>
      <b/>
      <sz val="10"/>
      <color indexed="81"/>
      <name val="ＭＳ Ｐゴシック"/>
      <family val="3"/>
      <charset val="128"/>
    </font>
    <font>
      <sz val="9"/>
      <name val="HG丸ｺﾞｼｯｸM-PRO"/>
      <family val="3"/>
      <charset val="128"/>
    </font>
    <font>
      <u/>
      <sz val="10"/>
      <name val="HG丸ｺﾞｼｯｸM-PRO"/>
      <family val="3"/>
      <charset val="128"/>
    </font>
    <font>
      <b/>
      <sz val="9"/>
      <color indexed="81"/>
      <name val="ＭＳ Ｐゴシック"/>
      <family val="3"/>
      <charset val="128"/>
    </font>
    <font>
      <sz val="11"/>
      <color theme="1"/>
      <name val="HG丸ｺﾞｼｯｸM-PRO"/>
      <family val="3"/>
      <charset val="128"/>
    </font>
    <font>
      <sz val="11"/>
      <color theme="1"/>
      <name val="ＭＳ Ｐゴシック"/>
      <family val="3"/>
      <charset val="128"/>
    </font>
    <font>
      <sz val="18"/>
      <color theme="1"/>
      <name val="HG丸ｺﾞｼｯｸM-PRO"/>
      <family val="3"/>
      <charset val="128"/>
    </font>
    <font>
      <sz val="16"/>
      <color theme="1"/>
      <name val="HG丸ｺﾞｼｯｸM-PRO"/>
      <family val="3"/>
      <charset val="128"/>
    </font>
    <font>
      <b/>
      <sz val="14"/>
      <color theme="1"/>
      <name val="HG丸ｺﾞｼｯｸM-PRO"/>
      <family val="3"/>
      <charset val="128"/>
    </font>
    <font>
      <b/>
      <sz val="14"/>
      <color theme="1"/>
      <name val="ＭＳ Ｐゴシック"/>
      <family val="3"/>
      <charset val="128"/>
    </font>
    <font>
      <sz val="13"/>
      <color theme="1"/>
      <name val="HG丸ｺﾞｼｯｸM-PRO"/>
      <family val="3"/>
      <charset val="128"/>
    </font>
    <font>
      <b/>
      <sz val="13"/>
      <color theme="1"/>
      <name val="HG丸ｺﾞｼｯｸM-PRO"/>
      <family val="3"/>
      <charset val="128"/>
    </font>
    <font>
      <sz val="14"/>
      <color theme="1"/>
      <name val="HG丸ｺﾞｼｯｸM-PRO"/>
      <family val="3"/>
      <charset val="128"/>
    </font>
    <font>
      <sz val="12"/>
      <color theme="1"/>
      <name val="HG丸ｺﾞｼｯｸM-PRO"/>
      <family val="3"/>
      <charset val="128"/>
    </font>
    <font>
      <sz val="14"/>
      <color theme="1"/>
      <name val="ＭＳ Ｐゴシック"/>
      <family val="3"/>
      <charset val="128"/>
    </font>
    <font>
      <u/>
      <sz val="12"/>
      <color theme="1"/>
      <name val="HG丸ｺﾞｼｯｸM-PRO"/>
      <family val="3"/>
      <charset val="128"/>
    </font>
    <font>
      <sz val="10"/>
      <color theme="1"/>
      <name val="HG丸ｺﾞｼｯｸM-PRO"/>
      <family val="3"/>
      <charset val="128"/>
    </font>
    <font>
      <b/>
      <sz val="11"/>
      <color theme="1"/>
      <name val="HG丸ｺﾞｼｯｸM-PRO"/>
      <family val="3"/>
      <charset val="128"/>
    </font>
    <font>
      <sz val="10.5"/>
      <name val="HG丸ｺﾞｼｯｸM-PRO"/>
      <family val="3"/>
      <charset val="128"/>
    </font>
    <font>
      <sz val="18"/>
      <name val="HG丸ｺﾞｼｯｸM-PRO"/>
      <family val="3"/>
      <charset val="128"/>
    </font>
    <font>
      <b/>
      <sz val="14"/>
      <name val="ＭＳ Ｐゴシック"/>
      <family val="3"/>
      <charset val="128"/>
    </font>
    <font>
      <sz val="13"/>
      <name val="HG丸ｺﾞｼｯｸM-PRO"/>
      <family val="3"/>
      <charset val="128"/>
    </font>
    <font>
      <b/>
      <sz val="13"/>
      <name val="HG丸ｺﾞｼｯｸM-PRO"/>
      <family val="3"/>
      <charset val="128"/>
    </font>
    <font>
      <sz val="14"/>
      <name val="HG丸ｺﾞｼｯｸM-PRO"/>
      <family val="3"/>
      <charset val="128"/>
    </font>
    <font>
      <u/>
      <sz val="12"/>
      <name val="HG丸ｺﾞｼｯｸM-PRO"/>
      <family val="3"/>
      <charset val="128"/>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6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9">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3" applyNumberFormat="0" applyAlignment="0" applyProtection="0">
      <alignment vertical="center"/>
    </xf>
    <xf numFmtId="0" fontId="9" fillId="29" borderId="0" applyNumberFormat="0" applyBorder="0" applyAlignment="0" applyProtection="0">
      <alignment vertical="center"/>
    </xf>
    <xf numFmtId="0" fontId="4" fillId="2" borderId="14" applyNumberFormat="0" applyFont="0" applyAlignment="0" applyProtection="0">
      <alignment vertical="center"/>
    </xf>
    <xf numFmtId="0" fontId="10" fillId="0" borderId="15" applyNumberFormat="0" applyFill="0" applyAlignment="0" applyProtection="0">
      <alignment vertical="center"/>
    </xf>
    <xf numFmtId="0" fontId="11" fillId="30" borderId="0" applyNumberFormat="0" applyBorder="0" applyAlignment="0" applyProtection="0">
      <alignment vertical="center"/>
    </xf>
    <xf numFmtId="0" fontId="12" fillId="31" borderId="16" applyNumberFormat="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0" borderId="20" applyNumberFormat="0" applyFill="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32" borderId="0" applyNumberFormat="0" applyBorder="0" applyAlignment="0" applyProtection="0">
      <alignment vertical="center"/>
    </xf>
    <xf numFmtId="0" fontId="4"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xf numFmtId="0" fontId="4" fillId="0" borderId="0">
      <alignment vertical="center"/>
    </xf>
    <xf numFmtId="0" fontId="1" fillId="0" borderId="0">
      <alignment vertical="center"/>
    </xf>
  </cellStyleXfs>
  <cellXfs count="425">
    <xf numFmtId="0" fontId="0" fillId="0" borderId="0" xfId="0" applyAlignment="1"/>
    <xf numFmtId="0" fontId="24" fillId="0" borderId="0" xfId="0" applyFont="1" applyAlignment="1"/>
    <xf numFmtId="0" fontId="22" fillId="0" borderId="1" xfId="0" applyFont="1" applyBorder="1" applyAlignment="1">
      <alignment vertical="center" shrinkToFit="1"/>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0" fontId="22"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vertical="center"/>
    </xf>
    <xf numFmtId="0" fontId="22" fillId="0" borderId="4" xfId="0" applyFont="1" applyBorder="1" applyAlignment="1"/>
    <xf numFmtId="0" fontId="22" fillId="0" borderId="5" xfId="0" applyFont="1" applyBorder="1" applyAlignment="1"/>
    <xf numFmtId="0" fontId="22" fillId="0" borderId="6" xfId="0" applyFont="1" applyBorder="1" applyAlignment="1"/>
    <xf numFmtId="0" fontId="22" fillId="0" borderId="1" xfId="0" applyFont="1" applyBorder="1" applyAlignment="1">
      <alignment horizontal="center" vertical="top" wrapText="1"/>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0" borderId="7" xfId="0" applyFont="1" applyBorder="1" applyAlignment="1"/>
    <xf numFmtId="0" fontId="22" fillId="0" borderId="1" xfId="0" applyFont="1" applyBorder="1" applyAlignment="1">
      <alignment horizontal="center" vertical="center" wrapText="1"/>
    </xf>
    <xf numFmtId="0" fontId="22" fillId="0" borderId="0" xfId="0" applyFont="1" applyBorder="1" applyAlignment="1">
      <alignment vertical="top"/>
    </xf>
    <xf numFmtId="0" fontId="22" fillId="0" borderId="1" xfId="0" applyFont="1" applyBorder="1" applyAlignment="1">
      <alignment vertical="top" wrapText="1"/>
    </xf>
    <xf numFmtId="0" fontId="22" fillId="0" borderId="2" xfId="0" applyFont="1" applyBorder="1" applyAlignment="1"/>
    <xf numFmtId="0" fontId="22" fillId="0" borderId="3" xfId="0" applyFont="1" applyBorder="1" applyAlignment="1"/>
    <xf numFmtId="0" fontId="22" fillId="0" borderId="8" xfId="0" applyFont="1" applyBorder="1" applyAlignment="1"/>
    <xf numFmtId="0" fontId="22" fillId="0" borderId="5" xfId="0" applyFont="1" applyBorder="1" applyAlignment="1">
      <alignment vertical="top" wrapText="1"/>
    </xf>
    <xf numFmtId="0" fontId="22" fillId="0" borderId="1" xfId="0" applyFont="1" applyBorder="1" applyAlignment="1">
      <alignment vertical="center"/>
    </xf>
    <xf numFmtId="0" fontId="22" fillId="0" borderId="7" xfId="0" applyFont="1" applyBorder="1" applyAlignment="1">
      <alignment vertical="center"/>
    </xf>
    <xf numFmtId="0" fontId="22" fillId="0" borderId="1" xfId="0" applyFont="1" applyBorder="1" applyAlignment="1">
      <alignment horizontal="center" vertical="top" wrapText="1" shrinkToFit="1"/>
    </xf>
    <xf numFmtId="0" fontId="25" fillId="0" borderId="0" xfId="0" applyFont="1" applyBorder="1" applyAlignment="1">
      <alignment vertical="center"/>
    </xf>
    <xf numFmtId="0" fontId="25" fillId="0" borderId="0" xfId="0" applyFont="1" applyAlignment="1">
      <alignment vertical="center"/>
    </xf>
    <xf numFmtId="0" fontId="22" fillId="0" borderId="3" xfId="0" applyFont="1" applyBorder="1" applyAlignment="1">
      <alignment vertical="center"/>
    </xf>
    <xf numFmtId="0" fontId="22" fillId="0" borderId="3" xfId="0" applyFont="1" applyBorder="1" applyAlignment="1">
      <alignment vertical="top" wrapText="1"/>
    </xf>
    <xf numFmtId="0" fontId="22" fillId="0" borderId="0" xfId="0" applyFont="1" applyBorder="1" applyAlignment="1">
      <alignment horizontal="center"/>
    </xf>
    <xf numFmtId="0" fontId="22" fillId="0" borderId="7" xfId="0" applyFont="1" applyBorder="1" applyAlignment="1">
      <alignment horizontal="center"/>
    </xf>
    <xf numFmtId="0" fontId="22" fillId="0" borderId="1" xfId="0" applyFont="1" applyBorder="1" applyAlignment="1">
      <alignment horizontal="center" vertical="center" wrapText="1" shrinkToFit="1"/>
    </xf>
    <xf numFmtId="0" fontId="22" fillId="0" borderId="0" xfId="0" applyFont="1" applyBorder="1" applyAlignment="1">
      <alignment vertical="center" wrapText="1" shrinkToFit="1"/>
    </xf>
    <xf numFmtId="0" fontId="25" fillId="0" borderId="0" xfId="0" applyFont="1" applyBorder="1" applyAlignment="1">
      <alignment vertical="top" wrapText="1"/>
    </xf>
    <xf numFmtId="0" fontId="22" fillId="0" borderId="1" xfId="0" applyFont="1" applyBorder="1" applyAlignment="1">
      <alignment horizontal="center" vertical="top"/>
    </xf>
    <xf numFmtId="0" fontId="22" fillId="0" borderId="4" xfId="0" applyFont="1" applyBorder="1" applyAlignment="1">
      <alignment horizontal="center" vertical="center"/>
    </xf>
    <xf numFmtId="0" fontId="22" fillId="0" borderId="5" xfId="0" applyFont="1" applyBorder="1" applyAlignment="1">
      <alignment vertical="center"/>
    </xf>
    <xf numFmtId="0" fontId="22" fillId="0" borderId="1" xfId="0" applyFont="1" applyBorder="1" applyAlignment="1">
      <alignment vertical="top"/>
    </xf>
    <xf numFmtId="0" fontId="22" fillId="0" borderId="0" xfId="0" applyFont="1" applyBorder="1" applyAlignment="1">
      <alignment wrapText="1"/>
    </xf>
    <xf numFmtId="0" fontId="22" fillId="0" borderId="7" xfId="0" applyFont="1" applyBorder="1" applyAlignment="1">
      <alignment vertical="center" wrapText="1"/>
    </xf>
    <xf numFmtId="0" fontId="22" fillId="0" borderId="2" xfId="0" applyFont="1" applyBorder="1" applyAlignment="1">
      <alignment vertical="top"/>
    </xf>
    <xf numFmtId="0" fontId="26" fillId="0" borderId="0" xfId="0" applyFont="1" applyAlignment="1"/>
    <xf numFmtId="0" fontId="22" fillId="0" borderId="0" xfId="0" applyFont="1" applyAlignment="1">
      <alignment horizontal="right"/>
    </xf>
    <xf numFmtId="0" fontId="22" fillId="0" borderId="0" xfId="0" applyFont="1" applyAlignment="1">
      <alignment horizontal="center" vertical="center"/>
    </xf>
    <xf numFmtId="0" fontId="22" fillId="0" borderId="4" xfId="0" applyFont="1" applyBorder="1" applyAlignment="1">
      <alignment horizontal="center"/>
    </xf>
    <xf numFmtId="0" fontId="22" fillId="0" borderId="2" xfId="0" applyFont="1" applyBorder="1" applyAlignment="1">
      <alignment horizontal="center"/>
    </xf>
    <xf numFmtId="0" fontId="22" fillId="0" borderId="1"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0" xfId="0" applyFont="1" applyAlignment="1">
      <alignment horizontal="center"/>
    </xf>
    <xf numFmtId="0" fontId="22" fillId="0" borderId="0" xfId="0" applyFont="1" applyFill="1" applyBorder="1" applyAlignment="1">
      <alignment horizontal="center" vertical="center"/>
    </xf>
    <xf numFmtId="0" fontId="22" fillId="0" borderId="7" xfId="0" applyFont="1" applyBorder="1" applyAlignment="1">
      <alignment horizontal="justify" vertical="top" wrapText="1"/>
    </xf>
    <xf numFmtId="0" fontId="22" fillId="0" borderId="0" xfId="0" applyFont="1" applyBorder="1" applyAlignment="1">
      <alignment horizontal="left" vertical="top" wrapText="1"/>
    </xf>
    <xf numFmtId="0" fontId="22" fillId="0" borderId="7" xfId="0" applyFont="1" applyBorder="1" applyAlignment="1">
      <alignment horizontal="left" vertical="top" wrapText="1"/>
    </xf>
    <xf numFmtId="0" fontId="22" fillId="0" borderId="0" xfId="42" applyFont="1" applyFill="1" applyAlignment="1">
      <alignment vertical="center"/>
    </xf>
    <xf numFmtId="0" fontId="28" fillId="0" borderId="0" xfId="42" applyFont="1" applyFill="1" applyAlignment="1">
      <alignment horizontal="center" vertical="center"/>
    </xf>
    <xf numFmtId="0" fontId="30" fillId="34" borderId="0" xfId="42" applyFont="1" applyFill="1" applyBorder="1" applyAlignment="1">
      <alignment horizontal="center" vertical="center"/>
    </xf>
    <xf numFmtId="0" fontId="31" fillId="34" borderId="0" xfId="42" applyFont="1" applyFill="1" applyBorder="1" applyAlignment="1">
      <alignment horizontal="center" vertical="center" wrapText="1" shrinkToFit="1"/>
    </xf>
    <xf numFmtId="0" fontId="23" fillId="0" borderId="0" xfId="42" applyFont="1" applyFill="1" applyAlignment="1">
      <alignment vertical="center"/>
    </xf>
    <xf numFmtId="0" fontId="32" fillId="0" borderId="0" xfId="42" applyFont="1" applyFill="1" applyAlignment="1">
      <alignment vertical="center"/>
    </xf>
    <xf numFmtId="0" fontId="33" fillId="34" borderId="0" xfId="42" applyFont="1" applyFill="1" applyAlignment="1">
      <alignment horizontal="left" vertical="center"/>
    </xf>
    <xf numFmtId="0" fontId="28" fillId="0" borderId="0" xfId="42" applyFont="1" applyFill="1" applyAlignment="1">
      <alignment vertical="center" wrapText="1"/>
    </xf>
    <xf numFmtId="0" fontId="34" fillId="34" borderId="0" xfId="42" applyFont="1" applyFill="1" applyAlignment="1">
      <alignment horizontal="left" vertical="center" indent="1"/>
    </xf>
    <xf numFmtId="0" fontId="29" fillId="0" borderId="0" xfId="42" applyFont="1" applyFill="1" applyAlignment="1">
      <alignment horizontal="right" vertical="center"/>
    </xf>
    <xf numFmtId="0" fontId="29" fillId="0" borderId="0" xfId="42" applyFont="1" applyFill="1" applyAlignment="1">
      <alignment vertical="center"/>
    </xf>
    <xf numFmtId="0" fontId="28" fillId="0" borderId="0" xfId="42" applyFont="1" applyFill="1" applyAlignment="1">
      <alignment vertical="center"/>
    </xf>
    <xf numFmtId="0" fontId="28" fillId="0" borderId="0" xfId="42" applyFont="1" applyFill="1" applyAlignment="1">
      <alignment horizontal="right" vertical="center"/>
    </xf>
    <xf numFmtId="0" fontId="29" fillId="0" borderId="0" xfId="42" applyFont="1" applyFill="1" applyAlignment="1">
      <alignment horizontal="center" vertical="center"/>
    </xf>
    <xf numFmtId="0" fontId="22" fillId="0" borderId="0" xfId="42" applyFont="1" applyFill="1" applyAlignment="1">
      <alignment vertical="top"/>
    </xf>
    <xf numFmtId="0" fontId="22" fillId="33" borderId="24" xfId="42" applyFont="1" applyFill="1" applyBorder="1" applyAlignment="1">
      <alignment horizontal="right" vertical="center"/>
    </xf>
    <xf numFmtId="0" fontId="22" fillId="33" borderId="25" xfId="42" applyFont="1" applyFill="1" applyBorder="1" applyAlignment="1">
      <alignment horizontal="right" vertical="center"/>
    </xf>
    <xf numFmtId="0" fontId="22" fillId="33" borderId="26" xfId="42" applyFont="1" applyFill="1" applyBorder="1" applyAlignment="1">
      <alignment horizontal="right" vertical="center"/>
    </xf>
    <xf numFmtId="0" fontId="22" fillId="0" borderId="0" xfId="42" applyFont="1" applyFill="1" applyBorder="1" applyAlignment="1">
      <alignment horizontal="right" vertical="center"/>
    </xf>
    <xf numFmtId="0" fontId="22" fillId="34" borderId="0" xfId="42" applyFont="1" applyFill="1" applyAlignment="1">
      <alignment vertical="center"/>
    </xf>
    <xf numFmtId="0" fontId="22" fillId="33" borderId="27" xfId="42" applyFont="1" applyFill="1" applyBorder="1" applyAlignment="1">
      <alignment horizontal="right" vertical="center" shrinkToFit="1"/>
    </xf>
    <xf numFmtId="0" fontId="22" fillId="33" borderId="29" xfId="42" applyFont="1" applyFill="1" applyBorder="1" applyAlignment="1">
      <alignment horizontal="right" vertical="center" shrinkToFit="1"/>
    </xf>
    <xf numFmtId="0" fontId="22" fillId="33" borderId="30" xfId="42" applyFont="1" applyFill="1" applyBorder="1" applyAlignment="1">
      <alignment horizontal="right" vertical="center" shrinkToFit="1"/>
    </xf>
    <xf numFmtId="0" fontId="22" fillId="34" borderId="0" xfId="42" applyFont="1" applyFill="1" applyBorder="1" applyAlignment="1">
      <alignment horizontal="right" vertical="center"/>
    </xf>
    <xf numFmtId="0" fontId="22" fillId="33" borderId="31" xfId="42" applyFont="1" applyFill="1" applyBorder="1" applyAlignment="1">
      <alignment vertical="center" shrinkToFit="1"/>
    </xf>
    <xf numFmtId="0" fontId="22" fillId="33" borderId="33" xfId="42" applyFont="1" applyFill="1" applyBorder="1" applyAlignment="1">
      <alignment vertical="center" shrinkToFit="1"/>
    </xf>
    <xf numFmtId="0" fontId="22" fillId="33" borderId="34" xfId="42" applyFont="1" applyFill="1" applyBorder="1" applyAlignment="1">
      <alignment vertical="center" shrinkToFit="1"/>
    </xf>
    <xf numFmtId="0" fontId="22" fillId="34" borderId="0" xfId="42" applyFont="1" applyFill="1" applyBorder="1" applyAlignment="1">
      <alignment vertical="center"/>
    </xf>
    <xf numFmtId="0" fontId="22" fillId="34" borderId="36" xfId="42" applyFont="1" applyFill="1" applyBorder="1" applyAlignment="1">
      <alignment horizontal="center" vertical="center"/>
    </xf>
    <xf numFmtId="0" fontId="22" fillId="34" borderId="30" xfId="42" applyFont="1" applyFill="1" applyBorder="1" applyAlignment="1">
      <alignment vertical="center"/>
    </xf>
    <xf numFmtId="0" fontId="22" fillId="34" borderId="0" xfId="42" applyFont="1" applyFill="1" applyBorder="1" applyAlignment="1">
      <alignment horizontal="center" vertical="center"/>
    </xf>
    <xf numFmtId="0" fontId="22" fillId="34" borderId="38" xfId="42" applyFont="1" applyFill="1" applyBorder="1" applyAlignment="1">
      <alignment horizontal="center" vertical="center"/>
    </xf>
    <xf numFmtId="0" fontId="22" fillId="34" borderId="39" xfId="42" applyFont="1" applyFill="1" applyBorder="1" applyAlignment="1">
      <alignment vertical="center"/>
    </xf>
    <xf numFmtId="0" fontId="22" fillId="34" borderId="0" xfId="42" applyFont="1" applyFill="1" applyAlignment="1">
      <alignment horizontal="right" vertical="center"/>
    </xf>
    <xf numFmtId="0" fontId="29" fillId="34" borderId="0" xfId="42" applyFont="1" applyFill="1" applyAlignment="1">
      <alignment vertical="center"/>
    </xf>
    <xf numFmtId="0" fontId="22" fillId="34" borderId="0" xfId="42" applyFont="1" applyFill="1" applyAlignment="1">
      <alignment vertical="top"/>
    </xf>
    <xf numFmtId="0" fontId="28" fillId="34" borderId="0" xfId="42" applyFont="1" applyFill="1" applyAlignment="1">
      <alignment vertical="center"/>
    </xf>
    <xf numFmtId="0" fontId="22" fillId="34" borderId="0" xfId="42" applyFont="1" applyFill="1" applyAlignment="1">
      <alignment horizontal="center" vertical="center"/>
    </xf>
    <xf numFmtId="176" fontId="22" fillId="34" borderId="44" xfId="42" applyNumberFormat="1" applyFont="1" applyFill="1" applyBorder="1" applyAlignment="1">
      <alignment vertical="center"/>
    </xf>
    <xf numFmtId="0" fontId="22" fillId="34" borderId="45" xfId="42" applyFont="1" applyFill="1" applyBorder="1" applyAlignment="1">
      <alignment vertical="center"/>
    </xf>
    <xf numFmtId="0" fontId="22" fillId="34" borderId="46" xfId="42" applyFont="1" applyFill="1" applyBorder="1" applyAlignment="1">
      <alignment vertical="center"/>
    </xf>
    <xf numFmtId="0" fontId="22" fillId="33" borderId="47" xfId="42" applyFont="1" applyFill="1" applyBorder="1" applyAlignment="1">
      <alignment horizontal="right" vertical="center"/>
    </xf>
    <xf numFmtId="0" fontId="22" fillId="33" borderId="48" xfId="42" applyFont="1" applyFill="1" applyBorder="1" applyAlignment="1">
      <alignment horizontal="right" vertical="center"/>
    </xf>
    <xf numFmtId="0" fontId="22" fillId="34" borderId="30" xfId="42" applyFont="1" applyFill="1" applyBorder="1" applyAlignment="1">
      <alignment horizontal="center" vertical="center" shrinkToFit="1"/>
    </xf>
    <xf numFmtId="0" fontId="22" fillId="0" borderId="0" xfId="42" applyFont="1" applyFill="1" applyBorder="1" applyAlignment="1">
      <alignment vertical="center"/>
    </xf>
    <xf numFmtId="0" fontId="22" fillId="34" borderId="52" xfId="42" applyFont="1" applyFill="1" applyBorder="1" applyAlignment="1">
      <alignment horizontal="center" vertical="center" shrinkToFit="1"/>
    </xf>
    <xf numFmtId="0" fontId="22" fillId="34" borderId="39" xfId="42" applyFont="1" applyFill="1" applyBorder="1" applyAlignment="1">
      <alignment horizontal="center" vertical="center" shrinkToFit="1"/>
    </xf>
    <xf numFmtId="0" fontId="22" fillId="0" borderId="0" xfId="0" applyFont="1" applyBorder="1" applyAlignment="1"/>
    <xf numFmtId="0" fontId="22" fillId="0" borderId="0" xfId="0" applyFont="1" applyAlignment="1"/>
    <xf numFmtId="0" fontId="22" fillId="0" borderId="0" xfId="0" applyFont="1" applyAlignment="1">
      <alignment shrinkToFit="1"/>
    </xf>
    <xf numFmtId="0" fontId="22" fillId="0" borderId="4" xfId="0" applyFont="1" applyBorder="1" applyAlignment="1">
      <alignment shrinkToFit="1"/>
    </xf>
    <xf numFmtId="0" fontId="22" fillId="0" borderId="5" xfId="0" applyFont="1" applyBorder="1" applyAlignment="1">
      <alignment shrinkToFit="1"/>
    </xf>
    <xf numFmtId="0" fontId="22" fillId="0" borderId="6" xfId="0" applyFont="1" applyBorder="1" applyAlignment="1">
      <alignment shrinkToFit="1"/>
    </xf>
    <xf numFmtId="0" fontId="22" fillId="0" borderId="1" xfId="0" applyFont="1" applyBorder="1" applyAlignment="1">
      <alignment shrinkToFit="1"/>
    </xf>
    <xf numFmtId="0" fontId="22" fillId="0" borderId="0" xfId="0" applyFont="1" applyBorder="1" applyAlignment="1">
      <alignment shrinkToFit="1"/>
    </xf>
    <xf numFmtId="0" fontId="22" fillId="0" borderId="7" xfId="0" applyFont="1" applyBorder="1" applyAlignment="1">
      <alignment shrinkToFit="1"/>
    </xf>
    <xf numFmtId="0" fontId="22" fillId="0" borderId="0" xfId="0" applyFont="1" applyBorder="1" applyAlignment="1">
      <alignment horizontal="justify" vertical="top"/>
    </xf>
    <xf numFmtId="0" fontId="25" fillId="0" borderId="1"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2" fillId="0" borderId="0" xfId="0" applyFont="1" applyFill="1" applyAlignment="1"/>
    <xf numFmtId="0" fontId="22" fillId="0" borderId="1"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vertical="top" wrapText="1"/>
    </xf>
    <xf numFmtId="0" fontId="22" fillId="0" borderId="0" xfId="0" applyFont="1" applyBorder="1" applyAlignment="1">
      <alignment horizontal="left" vertical="top" wrapText="1" shrinkToFit="1"/>
    </xf>
    <xf numFmtId="0" fontId="22" fillId="0" borderId="2" xfId="0" applyFont="1" applyBorder="1" applyAlignment="1">
      <alignment vertical="top" wrapText="1"/>
    </xf>
    <xf numFmtId="0" fontId="22" fillId="0" borderId="3" xfId="0" applyFont="1" applyBorder="1" applyAlignment="1">
      <alignment horizontal="left" vertical="top" wrapText="1"/>
    </xf>
    <xf numFmtId="0" fontId="22" fillId="0" borderId="2" xfId="0" applyFont="1" applyBorder="1" applyAlignment="1">
      <alignment vertical="center"/>
    </xf>
    <xf numFmtId="0" fontId="22" fillId="0" borderId="8" xfId="0" applyFont="1" applyBorder="1" applyAlignment="1">
      <alignment vertical="center"/>
    </xf>
    <xf numFmtId="0" fontId="25" fillId="0" borderId="5" xfId="0" applyFont="1" applyBorder="1" applyAlignment="1">
      <alignment vertical="center"/>
    </xf>
    <xf numFmtId="0" fontId="28" fillId="34" borderId="0" xfId="42" applyFont="1" applyFill="1" applyAlignment="1">
      <alignment vertical="center" wrapText="1"/>
    </xf>
    <xf numFmtId="0" fontId="22" fillId="34" borderId="0" xfId="42" applyFont="1" applyFill="1" applyAlignment="1">
      <alignment vertical="center" wrapText="1"/>
    </xf>
    <xf numFmtId="0" fontId="29" fillId="34" borderId="0" xfId="42" applyFont="1" applyFill="1" applyAlignment="1">
      <alignment horizontal="left" vertical="center" indent="1"/>
    </xf>
    <xf numFmtId="0" fontId="22" fillId="34" borderId="0" xfId="42" applyFont="1" applyFill="1" applyAlignment="1">
      <alignment horizontal="left" vertical="center"/>
    </xf>
    <xf numFmtId="0" fontId="36" fillId="34" borderId="0" xfId="42" applyFont="1" applyFill="1" applyAlignment="1">
      <alignment vertical="center"/>
    </xf>
    <xf numFmtId="0" fontId="25" fillId="34" borderId="44" xfId="42" applyFont="1" applyFill="1" applyBorder="1" applyAlignment="1">
      <alignment horizontal="center" vertical="center" wrapText="1"/>
    </xf>
    <xf numFmtId="0" fontId="22" fillId="34" borderId="9" xfId="42" applyFont="1" applyFill="1" applyBorder="1" applyAlignment="1">
      <alignment horizontal="center" vertical="center"/>
    </xf>
    <xf numFmtId="0" fontId="22" fillId="33" borderId="50" xfId="42" applyFont="1" applyFill="1" applyBorder="1" applyAlignment="1">
      <alignment vertical="center"/>
    </xf>
    <xf numFmtId="0" fontId="22" fillId="33" borderId="29" xfId="42" applyFont="1" applyFill="1" applyBorder="1" applyAlignment="1">
      <alignment vertical="center"/>
    </xf>
    <xf numFmtId="0" fontId="22" fillId="33" borderId="30" xfId="42" applyFont="1" applyFill="1" applyBorder="1" applyAlignment="1">
      <alignment vertical="center"/>
    </xf>
    <xf numFmtId="0" fontId="22" fillId="33" borderId="11" xfId="42" applyFont="1" applyFill="1" applyBorder="1" applyAlignment="1">
      <alignment vertical="center"/>
    </xf>
    <xf numFmtId="0" fontId="22" fillId="33" borderId="9" xfId="42" applyFont="1" applyFill="1" applyBorder="1" applyAlignment="1">
      <alignment vertical="center"/>
    </xf>
    <xf numFmtId="0" fontId="22" fillId="33" borderId="52" xfId="42" applyFont="1" applyFill="1" applyBorder="1" applyAlignment="1">
      <alignment vertical="center"/>
    </xf>
    <xf numFmtId="0" fontId="22" fillId="33" borderId="54" xfId="42" applyFont="1" applyFill="1" applyBorder="1" applyAlignment="1">
      <alignment vertical="center"/>
    </xf>
    <xf numFmtId="0" fontId="22" fillId="33" borderId="55" xfId="42" applyFont="1" applyFill="1" applyBorder="1" applyAlignment="1">
      <alignment vertical="center"/>
    </xf>
    <xf numFmtId="0" fontId="22" fillId="33" borderId="39" xfId="42" applyFont="1" applyFill="1" applyBorder="1" applyAlignment="1">
      <alignment vertical="center"/>
    </xf>
    <xf numFmtId="0" fontId="25" fillId="34" borderId="0" xfId="42" applyFont="1" applyFill="1" applyAlignment="1">
      <alignment vertical="center"/>
    </xf>
    <xf numFmtId="0" fontId="22" fillId="33" borderId="9" xfId="0" applyFont="1" applyFill="1" applyBorder="1" applyAlignment="1">
      <alignment horizontal="center" vertical="center"/>
    </xf>
    <xf numFmtId="0" fontId="22" fillId="0" borderId="0" xfId="0" applyFont="1" applyBorder="1" applyAlignment="1">
      <alignment horizontal="left" shrinkToFit="1"/>
    </xf>
    <xf numFmtId="0" fontId="22" fillId="0" borderId="7" xfId="0" applyFont="1" applyBorder="1" applyAlignment="1">
      <alignment vertical="center" shrinkToFit="1"/>
    </xf>
    <xf numFmtId="178" fontId="22" fillId="0" borderId="1" xfId="0" applyNumberFormat="1" applyFont="1" applyBorder="1" applyAlignment="1">
      <alignment horizontal="center" vertical="center" shrinkToFit="1"/>
    </xf>
    <xf numFmtId="0" fontId="22" fillId="0" borderId="7" xfId="0" applyFont="1" applyBorder="1" applyAlignment="1">
      <alignment horizontal="left" vertical="center" wrapText="1"/>
    </xf>
    <xf numFmtId="0" fontId="22" fillId="0" borderId="1" xfId="0" applyNumberFormat="1" applyFont="1" applyBorder="1" applyAlignment="1">
      <alignment horizontal="left" vertical="center"/>
    </xf>
    <xf numFmtId="0" fontId="22" fillId="33" borderId="11" xfId="0" applyFont="1" applyFill="1" applyBorder="1" applyAlignment="1">
      <alignment vertical="center" wrapText="1"/>
    </xf>
    <xf numFmtId="0" fontId="39" fillId="0" borderId="0" xfId="0" applyFont="1" applyFill="1" applyAlignment="1">
      <alignment vertical="center"/>
    </xf>
    <xf numFmtId="0" fontId="39" fillId="0" borderId="0" xfId="0" applyFont="1" applyFill="1"/>
    <xf numFmtId="0" fontId="40" fillId="0" borderId="0" xfId="0" applyFont="1" applyFill="1" applyAlignment="1">
      <alignment vertical="center"/>
    </xf>
    <xf numFmtId="0" fontId="40" fillId="0" borderId="0" xfId="0" applyFont="1" applyFill="1"/>
    <xf numFmtId="0" fontId="43" fillId="0" borderId="0" xfId="0" applyFont="1" applyFill="1" applyAlignment="1">
      <alignment horizontal="center" vertical="center" wrapText="1" shrinkToFit="1"/>
    </xf>
    <xf numFmtId="0" fontId="43" fillId="0" borderId="0" xfId="0" applyFont="1" applyFill="1" applyAlignment="1"/>
    <xf numFmtId="0" fontId="43" fillId="0" borderId="0" xfId="0" applyFont="1" applyFill="1"/>
    <xf numFmtId="0" fontId="44" fillId="0" borderId="0" xfId="0" applyFont="1" applyFill="1"/>
    <xf numFmtId="0" fontId="45" fillId="0" borderId="0" xfId="0" applyFont="1" applyFill="1" applyAlignment="1">
      <alignment vertical="center"/>
    </xf>
    <xf numFmtId="0" fontId="46" fillId="0" borderId="0" xfId="0" applyFont="1" applyFill="1" applyAlignment="1">
      <alignment vertical="center"/>
    </xf>
    <xf numFmtId="0" fontId="44" fillId="0" borderId="0" xfId="0" applyFont="1" applyFill="1" applyAlignment="1">
      <alignment vertical="center"/>
    </xf>
    <xf numFmtId="0" fontId="46" fillId="0" borderId="0" xfId="0" applyFont="1" applyFill="1" applyAlignment="1">
      <alignment vertical="center" wrapText="1"/>
    </xf>
    <xf numFmtId="0" fontId="47" fillId="0" borderId="0" xfId="0" applyFont="1" applyFill="1"/>
    <xf numFmtId="0" fontId="49" fillId="0" borderId="0" xfId="0" applyFont="1" applyFill="1"/>
    <xf numFmtId="0" fontId="43" fillId="0" borderId="0" xfId="0" applyFont="1" applyFill="1" applyAlignment="1">
      <alignment vertical="center"/>
    </xf>
    <xf numFmtId="0" fontId="47" fillId="0" borderId="0" xfId="0" applyFont="1" applyFill="1" applyAlignment="1">
      <alignment horizontal="left" vertical="center" wrapText="1"/>
    </xf>
    <xf numFmtId="0" fontId="39" fillId="0" borderId="0" xfId="0" applyFont="1" applyFill="1" applyAlignment="1"/>
    <xf numFmtId="0" fontId="43" fillId="0" borderId="0" xfId="0" applyFont="1" applyFill="1" applyBorder="1" applyAlignment="1">
      <alignment horizontal="right" vertical="center"/>
    </xf>
    <xf numFmtId="0" fontId="39" fillId="0" borderId="45" xfId="0" applyFont="1" applyFill="1" applyBorder="1"/>
    <xf numFmtId="0" fontId="39" fillId="0" borderId="46" xfId="0" applyFont="1" applyFill="1" applyBorder="1"/>
    <xf numFmtId="0" fontId="39" fillId="0" borderId="28" xfId="0" applyFont="1" applyFill="1" applyBorder="1" applyAlignment="1">
      <alignment horizontal="distributed" vertical="center" shrinkToFit="1"/>
    </xf>
    <xf numFmtId="0" fontId="39" fillId="33" borderId="50" xfId="0" applyFont="1" applyFill="1" applyBorder="1" applyAlignment="1">
      <alignment vertical="center" shrinkToFit="1"/>
    </xf>
    <xf numFmtId="0" fontId="39" fillId="33" borderId="29" xfId="0" applyFont="1" applyFill="1" applyBorder="1" applyAlignment="1">
      <alignment vertical="center" shrinkToFit="1"/>
    </xf>
    <xf numFmtId="0" fontId="39" fillId="33" borderId="30" xfId="0" applyFont="1" applyFill="1" applyBorder="1" applyAlignment="1">
      <alignment vertical="center" shrinkToFit="1"/>
    </xf>
    <xf numFmtId="0" fontId="39" fillId="0" borderId="57" xfId="0" applyFont="1" applyFill="1" applyBorder="1" applyAlignment="1">
      <alignment horizontal="distributed" vertical="center" shrinkToFit="1"/>
    </xf>
    <xf numFmtId="0" fontId="39" fillId="33" borderId="11" xfId="0" applyFont="1" applyFill="1" applyBorder="1" applyAlignment="1">
      <alignment vertical="center" shrinkToFit="1"/>
    </xf>
    <xf numFmtId="0" fontId="39" fillId="33" borderId="9" xfId="0" applyFont="1" applyFill="1" applyBorder="1" applyAlignment="1">
      <alignment vertical="center" shrinkToFit="1"/>
    </xf>
    <xf numFmtId="0" fontId="39" fillId="33" borderId="52" xfId="0" applyFont="1" applyFill="1" applyBorder="1" applyAlignment="1">
      <alignment vertical="center" shrinkToFit="1"/>
    </xf>
    <xf numFmtId="0" fontId="39" fillId="0" borderId="59" xfId="0" applyFont="1" applyFill="1" applyBorder="1" applyAlignment="1">
      <alignment horizontal="distributed" vertical="center" shrinkToFit="1"/>
    </xf>
    <xf numFmtId="0" fontId="39" fillId="33" borderId="54" xfId="0" applyFont="1" applyFill="1" applyBorder="1" applyAlignment="1">
      <alignment vertical="center" shrinkToFit="1"/>
    </xf>
    <xf numFmtId="0" fontId="39" fillId="33" borderId="55" xfId="0" applyFont="1" applyFill="1" applyBorder="1" applyAlignment="1">
      <alignment vertical="center" shrinkToFit="1"/>
    </xf>
    <xf numFmtId="0" fontId="39" fillId="33" borderId="39" xfId="0" applyFont="1" applyFill="1" applyBorder="1" applyAlignment="1">
      <alignment vertical="center" shrinkToFit="1"/>
    </xf>
    <xf numFmtId="0" fontId="39" fillId="0" borderId="30" xfId="0" applyFont="1" applyFill="1" applyBorder="1" applyAlignment="1">
      <alignment horizontal="distributed" vertical="center" shrinkToFit="1"/>
    </xf>
    <xf numFmtId="0" fontId="39" fillId="0" borderId="52" xfId="0" applyFont="1" applyFill="1" applyBorder="1" applyAlignment="1">
      <alignment horizontal="distributed" vertical="center" shrinkToFit="1"/>
    </xf>
    <xf numFmtId="0" fontId="39" fillId="0" borderId="39" xfId="0" applyFont="1" applyFill="1" applyBorder="1" applyAlignment="1">
      <alignment horizontal="distributed" vertical="center" shrinkToFit="1"/>
    </xf>
    <xf numFmtId="0" fontId="39" fillId="0" borderId="0" xfId="0" applyFont="1" applyFill="1" applyBorder="1" applyAlignment="1">
      <alignment vertical="center" shrinkToFit="1"/>
    </xf>
    <xf numFmtId="0" fontId="39" fillId="0" borderId="0" xfId="0" applyFont="1" applyFill="1" applyBorder="1" applyAlignment="1">
      <alignment horizontal="center" vertical="center" shrinkToFit="1"/>
    </xf>
    <xf numFmtId="0" fontId="39" fillId="35" borderId="63" xfId="0" applyFont="1" applyFill="1" applyBorder="1" applyAlignment="1">
      <alignment horizontal="center" vertical="center" shrinkToFit="1"/>
    </xf>
    <xf numFmtId="0" fontId="39" fillId="0" borderId="0" xfId="0" applyFont="1" applyFill="1" applyBorder="1" applyAlignment="1">
      <alignment vertical="center"/>
    </xf>
    <xf numFmtId="0" fontId="52" fillId="0" borderId="0" xfId="0" applyFont="1" applyFill="1" applyBorder="1" applyAlignment="1">
      <alignment vertical="center"/>
    </xf>
    <xf numFmtId="0" fontId="43" fillId="34" borderId="0" xfId="0" applyFont="1" applyFill="1" applyAlignment="1">
      <alignment horizontal="center" vertical="center" wrapText="1" shrinkToFit="1"/>
    </xf>
    <xf numFmtId="0" fontId="44" fillId="34" borderId="0" xfId="0" applyFont="1" applyFill="1" applyAlignment="1">
      <alignment vertical="center"/>
    </xf>
    <xf numFmtId="0" fontId="39" fillId="33" borderId="24" xfId="0" applyFont="1" applyFill="1" applyBorder="1" applyAlignment="1">
      <alignment horizontal="right" vertical="center"/>
    </xf>
    <xf numFmtId="0" fontId="39" fillId="33" borderId="47" xfId="0" applyFont="1" applyFill="1" applyBorder="1" applyAlignment="1">
      <alignment horizontal="right" vertical="center"/>
    </xf>
    <xf numFmtId="0" fontId="39" fillId="33" borderId="48" xfId="0" applyFont="1" applyFill="1" applyBorder="1" applyAlignment="1">
      <alignment horizontal="right" vertical="center"/>
    </xf>
    <xf numFmtId="0" fontId="39" fillId="34" borderId="0" xfId="0" applyFont="1" applyFill="1" applyBorder="1" applyAlignment="1">
      <alignment horizontal="center" vertical="center" wrapText="1"/>
    </xf>
    <xf numFmtId="0" fontId="39" fillId="34" borderId="0" xfId="0" applyFont="1" applyFill="1" applyBorder="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39" fillId="34" borderId="0" xfId="0" applyFont="1" applyFill="1" applyBorder="1" applyAlignment="1">
      <alignment vertical="center" shrinkToFit="1"/>
    </xf>
    <xf numFmtId="0" fontId="39" fillId="0" borderId="0" xfId="0" applyFont="1" applyFill="1" applyBorder="1" applyAlignment="1">
      <alignment shrinkToFit="1"/>
    </xf>
    <xf numFmtId="176" fontId="39" fillId="36" borderId="61" xfId="0" applyNumberFormat="1" applyFont="1" applyFill="1" applyBorder="1" applyAlignment="1">
      <alignment vertical="center" shrinkToFit="1"/>
    </xf>
    <xf numFmtId="176" fontId="39" fillId="0" borderId="0" xfId="0" applyNumberFormat="1" applyFont="1" applyFill="1" applyBorder="1" applyAlignment="1">
      <alignment vertical="center" shrinkToFit="1"/>
    </xf>
    <xf numFmtId="177" fontId="39" fillId="34" borderId="24" xfId="43" applyNumberFormat="1" applyFont="1" applyFill="1" applyBorder="1" applyAlignment="1">
      <alignment vertical="center" shrinkToFit="1"/>
    </xf>
    <xf numFmtId="177" fontId="39" fillId="34" borderId="44" xfId="43" applyNumberFormat="1" applyFont="1" applyFill="1" applyBorder="1" applyAlignment="1">
      <alignment vertical="center" shrinkToFit="1"/>
    </xf>
    <xf numFmtId="177" fontId="39" fillId="0" borderId="0" xfId="43" applyNumberFormat="1" applyFont="1" applyFill="1" applyBorder="1" applyAlignment="1">
      <alignment vertical="center" shrinkToFit="1"/>
    </xf>
    <xf numFmtId="10" fontId="39" fillId="0" borderId="0" xfId="43" applyNumberFormat="1" applyFont="1" applyFill="1" applyBorder="1" applyAlignment="1">
      <alignment vertical="center" shrinkToFit="1"/>
    </xf>
    <xf numFmtId="0" fontId="22" fillId="0" borderId="0" xfId="0" applyFont="1" applyBorder="1" applyAlignment="1">
      <alignment horizontal="left" vertical="center" wrapText="1"/>
    </xf>
    <xf numFmtId="0" fontId="25" fillId="33" borderId="0" xfId="0" applyFont="1" applyFill="1" applyBorder="1" applyAlignment="1">
      <alignment horizontal="center" vertical="center" shrinkToFit="1"/>
    </xf>
    <xf numFmtId="0" fontId="22" fillId="0" borderId="0" xfId="0" applyFont="1" applyBorder="1" applyAlignment="1">
      <alignment horizontal="justify" vertical="top" wrapText="1"/>
    </xf>
    <xf numFmtId="0" fontId="25" fillId="38" borderId="0" xfId="0" applyFont="1" applyFill="1" applyBorder="1" applyAlignment="1">
      <alignment horizontal="center" vertical="center" shrinkToFit="1"/>
    </xf>
    <xf numFmtId="0" fontId="25" fillId="38" borderId="7" xfId="0" applyFont="1" applyFill="1" applyBorder="1" applyAlignment="1">
      <alignment horizontal="center" vertical="center" shrinkToFit="1"/>
    </xf>
    <xf numFmtId="0" fontId="22" fillId="0" borderId="1"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0" xfId="0" applyFont="1" applyBorder="1" applyAlignment="1">
      <alignment vertical="top" wrapText="1"/>
    </xf>
    <xf numFmtId="0" fontId="22" fillId="0" borderId="7" xfId="0" applyFont="1" applyBorder="1" applyAlignment="1">
      <alignment vertical="top" wrapText="1"/>
    </xf>
    <xf numFmtId="0" fontId="22" fillId="33" borderId="9" xfId="0" applyFont="1" applyFill="1" applyBorder="1" applyAlignment="1">
      <alignment vertical="center"/>
    </xf>
    <xf numFmtId="0" fontId="25" fillId="0" borderId="0" xfId="0" applyFont="1" applyBorder="1" applyAlignment="1">
      <alignment horizontal="center" vertical="center"/>
    </xf>
    <xf numFmtId="0" fontId="22" fillId="0" borderId="0" xfId="0" applyFont="1" applyBorder="1" applyAlignment="1">
      <alignment vertical="center" wrapText="1"/>
    </xf>
    <xf numFmtId="0" fontId="22" fillId="0" borderId="0" xfId="42" applyFont="1" applyFill="1" applyAlignment="1">
      <alignment vertical="center" wrapText="1"/>
    </xf>
    <xf numFmtId="0" fontId="22" fillId="34" borderId="0" xfId="42" applyFont="1" applyFill="1" applyBorder="1" applyAlignment="1">
      <alignment horizontal="center" vertical="center" wrapText="1"/>
    </xf>
    <xf numFmtId="0" fontId="4" fillId="0" borderId="0" xfId="42" applyFont="1" applyFill="1" applyAlignment="1">
      <alignment vertical="center"/>
    </xf>
    <xf numFmtId="0" fontId="4" fillId="34" borderId="0" xfId="42" applyFont="1" applyFill="1" applyBorder="1" applyAlignment="1">
      <alignment vertical="center"/>
    </xf>
    <xf numFmtId="0" fontId="4" fillId="34" borderId="0" xfId="42" applyFont="1" applyFill="1" applyAlignment="1">
      <alignment vertical="center"/>
    </xf>
    <xf numFmtId="0" fontId="4" fillId="34" borderId="0" xfId="42" applyFont="1" applyFill="1" applyAlignment="1">
      <alignment horizontal="left" vertical="center" wrapText="1"/>
    </xf>
    <xf numFmtId="0" fontId="22" fillId="0" borderId="0" xfId="0" applyFont="1" applyFill="1" applyAlignment="1">
      <alignment vertical="center"/>
    </xf>
    <xf numFmtId="0" fontId="22" fillId="0" borderId="0" xfId="0" applyFont="1" applyFill="1"/>
    <xf numFmtId="0" fontId="0" fillId="0" borderId="0" xfId="0" applyFont="1" applyFill="1" applyAlignment="1">
      <alignment vertical="center"/>
    </xf>
    <xf numFmtId="0" fontId="0" fillId="0" borderId="0" xfId="0" applyFont="1" applyFill="1"/>
    <xf numFmtId="0" fontId="23" fillId="0" borderId="0" xfId="0" applyFont="1" applyFill="1" applyAlignment="1">
      <alignment horizontal="center" vertical="center" wrapText="1" shrinkToFit="1"/>
    </xf>
    <xf numFmtId="0" fontId="23" fillId="0" borderId="0" xfId="0" applyFont="1" applyFill="1" applyAlignment="1"/>
    <xf numFmtId="0" fontId="23" fillId="0" borderId="0" xfId="0" applyFont="1" applyFill="1"/>
    <xf numFmtId="0" fontId="55" fillId="0" borderId="0" xfId="0" applyFont="1" applyFill="1"/>
    <xf numFmtId="0" fontId="56" fillId="0" borderId="0" xfId="0" applyFont="1" applyFill="1" applyAlignment="1">
      <alignment vertical="center"/>
    </xf>
    <xf numFmtId="0" fontId="57" fillId="0" borderId="0" xfId="0" applyFont="1" applyFill="1" applyAlignment="1">
      <alignment vertical="center"/>
    </xf>
    <xf numFmtId="0" fontId="55" fillId="0" borderId="0" xfId="0" applyFont="1" applyFill="1" applyAlignment="1">
      <alignment vertical="center"/>
    </xf>
    <xf numFmtId="0" fontId="57" fillId="0" borderId="0" xfId="0" applyFont="1" applyFill="1" applyAlignment="1">
      <alignment vertical="center" wrapText="1"/>
    </xf>
    <xf numFmtId="0" fontId="58" fillId="0" borderId="0" xfId="0" applyFont="1" applyFill="1"/>
    <xf numFmtId="0" fontId="33" fillId="0" borderId="0" xfId="0" applyFont="1" applyFill="1"/>
    <xf numFmtId="0" fontId="23" fillId="0" borderId="0" xfId="0" applyFont="1" applyFill="1" applyAlignment="1">
      <alignment vertical="center"/>
    </xf>
    <xf numFmtId="0" fontId="58" fillId="0" borderId="0" xfId="0" applyFont="1" applyFill="1" applyAlignment="1">
      <alignment horizontal="left" vertical="center" wrapText="1"/>
    </xf>
    <xf numFmtId="0" fontId="23" fillId="0" borderId="0" xfId="0" applyFont="1" applyFill="1" applyBorder="1" applyAlignment="1">
      <alignment horizontal="right" vertical="center"/>
    </xf>
    <xf numFmtId="0" fontId="22" fillId="0" borderId="45" xfId="0" applyFont="1" applyFill="1" applyBorder="1"/>
    <xf numFmtId="0" fontId="22" fillId="0" borderId="46" xfId="0" applyFont="1" applyFill="1" applyBorder="1"/>
    <xf numFmtId="0" fontId="22" fillId="0" borderId="24" xfId="0" applyFont="1" applyFill="1" applyBorder="1" applyAlignment="1">
      <alignment horizontal="right" vertical="center"/>
    </xf>
    <xf numFmtId="0" fontId="22" fillId="0" borderId="47" xfId="0" applyFont="1" applyFill="1" applyBorder="1" applyAlignment="1">
      <alignment horizontal="right" vertical="center"/>
    </xf>
    <xf numFmtId="0" fontId="22" fillId="0" borderId="48" xfId="0" applyFont="1" applyFill="1" applyBorder="1" applyAlignment="1">
      <alignment horizontal="right" vertical="center"/>
    </xf>
    <xf numFmtId="0" fontId="22" fillId="0" borderId="28" xfId="0" applyFont="1" applyFill="1" applyBorder="1" applyAlignment="1">
      <alignment horizontal="distributed" vertical="center" shrinkToFit="1"/>
    </xf>
    <xf numFmtId="0" fontId="22" fillId="33" borderId="50" xfId="0" applyFont="1" applyFill="1" applyBorder="1" applyAlignment="1">
      <alignment vertical="center" shrinkToFit="1"/>
    </xf>
    <xf numFmtId="0" fontId="22" fillId="33" borderId="29" xfId="0" applyFont="1" applyFill="1" applyBorder="1" applyAlignment="1">
      <alignment vertical="center" shrinkToFit="1"/>
    </xf>
    <xf numFmtId="0" fontId="22" fillId="33" borderId="30" xfId="0" applyFont="1" applyFill="1" applyBorder="1" applyAlignment="1">
      <alignment vertical="center" shrinkToFit="1"/>
    </xf>
    <xf numFmtId="0" fontId="22" fillId="0" borderId="56" xfId="0" applyFont="1" applyFill="1" applyBorder="1" applyAlignment="1">
      <alignment vertical="center" shrinkToFit="1"/>
    </xf>
    <xf numFmtId="0" fontId="22" fillId="0" borderId="0" xfId="0" applyFont="1" applyFill="1" applyAlignment="1">
      <alignment shrinkToFit="1"/>
    </xf>
    <xf numFmtId="0" fontId="22" fillId="0" borderId="57" xfId="0" applyFont="1" applyFill="1" applyBorder="1" applyAlignment="1">
      <alignment horizontal="distributed" vertical="center" shrinkToFit="1"/>
    </xf>
    <xf numFmtId="0" fontId="22" fillId="33" borderId="11" xfId="0" applyFont="1" applyFill="1" applyBorder="1" applyAlignment="1">
      <alignment vertical="center" shrinkToFit="1"/>
    </xf>
    <xf numFmtId="0" fontId="22" fillId="33" borderId="9" xfId="0" applyFont="1" applyFill="1" applyBorder="1" applyAlignment="1">
      <alignment vertical="center" shrinkToFit="1"/>
    </xf>
    <xf numFmtId="0" fontId="22" fillId="33" borderId="52" xfId="0" applyFont="1" applyFill="1" applyBorder="1" applyAlignment="1">
      <alignment vertical="center" shrinkToFit="1"/>
    </xf>
    <xf numFmtId="0" fontId="22" fillId="0" borderId="58" xfId="0" applyFont="1" applyFill="1" applyBorder="1" applyAlignment="1">
      <alignment vertical="center" shrinkToFit="1"/>
    </xf>
    <xf numFmtId="0" fontId="22" fillId="0" borderId="59" xfId="0" applyFont="1" applyFill="1" applyBorder="1" applyAlignment="1">
      <alignment horizontal="distributed" vertical="center" shrinkToFit="1"/>
    </xf>
    <xf numFmtId="0" fontId="22" fillId="33" borderId="54" xfId="0" applyFont="1" applyFill="1" applyBorder="1" applyAlignment="1">
      <alignment vertical="center" shrinkToFit="1"/>
    </xf>
    <xf numFmtId="0" fontId="22" fillId="33" borderId="55" xfId="0" applyFont="1" applyFill="1" applyBorder="1" applyAlignment="1">
      <alignment vertical="center" shrinkToFit="1"/>
    </xf>
    <xf numFmtId="0" fontId="22" fillId="33" borderId="39" xfId="0" applyFont="1" applyFill="1" applyBorder="1" applyAlignment="1">
      <alignment vertical="center" shrinkToFit="1"/>
    </xf>
    <xf numFmtId="0" fontId="22" fillId="0" borderId="60" xfId="0" applyFont="1" applyFill="1" applyBorder="1" applyAlignment="1">
      <alignment vertical="center" shrinkToFit="1"/>
    </xf>
    <xf numFmtId="176" fontId="22" fillId="37" borderId="61" xfId="0" applyNumberFormat="1" applyFont="1" applyFill="1" applyBorder="1" applyAlignment="1">
      <alignment vertical="center" shrinkToFit="1"/>
    </xf>
    <xf numFmtId="0" fontId="22" fillId="0" borderId="30" xfId="0" applyFont="1" applyFill="1" applyBorder="1" applyAlignment="1">
      <alignment horizontal="distributed" vertical="center" shrinkToFit="1"/>
    </xf>
    <xf numFmtId="0" fontId="22" fillId="0" borderId="52" xfId="0" applyFont="1" applyFill="1" applyBorder="1" applyAlignment="1">
      <alignment horizontal="distributed" vertical="center" shrinkToFit="1"/>
    </xf>
    <xf numFmtId="0" fontId="22" fillId="0" borderId="39" xfId="0" applyFont="1" applyFill="1" applyBorder="1" applyAlignment="1">
      <alignment horizontal="distributed" vertical="center" shrinkToFit="1"/>
    </xf>
    <xf numFmtId="0" fontId="22" fillId="0" borderId="62" xfId="0" applyFont="1" applyFill="1" applyBorder="1" applyAlignment="1">
      <alignment vertical="center" shrinkToFit="1"/>
    </xf>
    <xf numFmtId="0" fontId="22" fillId="0" borderId="0" xfId="0" applyFont="1" applyFill="1" applyBorder="1" applyAlignment="1">
      <alignment vertical="center" shrinkToFit="1"/>
    </xf>
    <xf numFmtId="0" fontId="22" fillId="35" borderId="63" xfId="0" applyFont="1" applyFill="1" applyBorder="1" applyAlignment="1">
      <alignment horizontal="center" vertical="center" shrinkToFit="1"/>
    </xf>
    <xf numFmtId="0" fontId="22" fillId="0" borderId="0" xfId="0" applyFont="1" applyFill="1" applyBorder="1" applyAlignment="1">
      <alignment vertical="center"/>
    </xf>
    <xf numFmtId="177" fontId="22" fillId="0" borderId="24" xfId="43" applyNumberFormat="1" applyFont="1" applyFill="1" applyBorder="1" applyAlignment="1">
      <alignment vertical="center" shrinkToFit="1"/>
    </xf>
    <xf numFmtId="177" fontId="22" fillId="0" borderId="25" xfId="43" applyNumberFormat="1" applyFont="1" applyFill="1" applyBorder="1" applyAlignment="1">
      <alignment vertical="center" shrinkToFit="1"/>
    </xf>
    <xf numFmtId="177" fontId="22" fillId="0" borderId="64" xfId="43" applyNumberFormat="1" applyFont="1" applyFill="1" applyBorder="1" applyAlignment="1">
      <alignment vertical="center" shrinkToFit="1"/>
    </xf>
    <xf numFmtId="177" fontId="22" fillId="0" borderId="26" xfId="43" applyNumberFormat="1" applyFont="1" applyFill="1" applyBorder="1" applyAlignment="1">
      <alignment vertical="center" shrinkToFit="1"/>
    </xf>
    <xf numFmtId="177" fontId="22" fillId="0" borderId="65" xfId="43" applyNumberFormat="1" applyFont="1" applyFill="1" applyBorder="1" applyAlignment="1">
      <alignment vertical="center" shrinkToFit="1"/>
    </xf>
    <xf numFmtId="0" fontId="22" fillId="0" borderId="0" xfId="0" applyFont="1" applyFill="1" applyAlignment="1">
      <alignment vertical="center" shrinkToFit="1"/>
    </xf>
    <xf numFmtId="0" fontId="28" fillId="0" borderId="0" xfId="0" applyFont="1" applyFill="1" applyBorder="1" applyAlignment="1">
      <alignment vertical="center"/>
    </xf>
    <xf numFmtId="49" fontId="22" fillId="0" borderId="1" xfId="0" applyNumberFormat="1" applyFont="1" applyBorder="1" applyAlignment="1">
      <alignment horizontal="center" vertical="center" shrinkToFit="1"/>
    </xf>
    <xf numFmtId="0" fontId="25" fillId="33" borderId="1" xfId="0" applyFont="1" applyFill="1" applyBorder="1" applyAlignment="1">
      <alignment horizontal="center" vertical="center" shrinkToFit="1"/>
    </xf>
    <xf numFmtId="0" fontId="25" fillId="33" borderId="0" xfId="0" applyFont="1" applyFill="1" applyBorder="1" applyAlignment="1">
      <alignment horizontal="center" vertical="center" shrinkToFit="1"/>
    </xf>
    <xf numFmtId="0" fontId="25" fillId="33" borderId="7" xfId="0" applyFont="1" applyFill="1" applyBorder="1" applyAlignment="1">
      <alignment horizontal="center" vertical="center" shrinkToFit="1"/>
    </xf>
    <xf numFmtId="0" fontId="22" fillId="0" borderId="0" xfId="0" applyFont="1" applyBorder="1" applyAlignment="1">
      <alignment vertical="center" wrapText="1"/>
    </xf>
    <xf numFmtId="0" fontId="22" fillId="0" borderId="0" xfId="0" applyFont="1" applyBorder="1" applyAlignment="1">
      <alignment vertical="top" wrapText="1" shrinkToFit="1"/>
    </xf>
    <xf numFmtId="0" fontId="23" fillId="0" borderId="0"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33" borderId="9" xfId="0" applyFont="1" applyFill="1" applyBorder="1" applyAlignment="1">
      <alignment vertical="center"/>
    </xf>
    <xf numFmtId="0" fontId="22" fillId="0" borderId="0" xfId="0" applyFont="1" applyBorder="1" applyAlignment="1">
      <alignment horizontal="justify" vertical="top" wrapText="1"/>
    </xf>
    <xf numFmtId="0" fontId="22" fillId="33" borderId="12"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2" fillId="33" borderId="9" xfId="0" applyFont="1" applyFill="1" applyBorder="1" applyAlignment="1">
      <alignment horizontal="center" vertical="center" wrapText="1"/>
    </xf>
    <xf numFmtId="0" fontId="22" fillId="0" borderId="0" xfId="0" applyFont="1" applyBorder="1" applyAlignment="1">
      <alignment vertical="top" wrapText="1"/>
    </xf>
    <xf numFmtId="0" fontId="22" fillId="0" borderId="7" xfId="0" applyFont="1" applyBorder="1" applyAlignment="1">
      <alignment vertical="top" wrapText="1"/>
    </xf>
    <xf numFmtId="0" fontId="22" fillId="0" borderId="0" xfId="0" applyFont="1" applyBorder="1" applyAlignment="1">
      <alignment horizontal="justify" vertical="center" wrapText="1" shrinkToFit="1"/>
    </xf>
    <xf numFmtId="0" fontId="22" fillId="33" borderId="12" xfId="0" applyFont="1" applyFill="1" applyBorder="1" applyAlignment="1">
      <alignment horizontal="center" vertical="center"/>
    </xf>
    <xf numFmtId="0" fontId="22" fillId="33" borderId="10" xfId="0" applyFont="1" applyFill="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1" xfId="0" applyFont="1" applyBorder="1" applyAlignment="1">
      <alignment horizontal="center" vertical="center"/>
    </xf>
    <xf numFmtId="0" fontId="22" fillId="33" borderId="12" xfId="0" applyFont="1" applyFill="1" applyBorder="1" applyAlignment="1">
      <alignment horizontal="left" vertical="center"/>
    </xf>
    <xf numFmtId="0" fontId="22" fillId="33" borderId="10" xfId="0" applyFont="1" applyFill="1" applyBorder="1" applyAlignment="1">
      <alignment horizontal="left" vertical="center"/>
    </xf>
    <xf numFmtId="0" fontId="22" fillId="33" borderId="11" xfId="0" applyFont="1" applyFill="1" applyBorder="1" applyAlignment="1">
      <alignment horizontal="left" vertical="center"/>
    </xf>
    <xf numFmtId="0" fontId="22" fillId="0" borderId="0" xfId="0" applyFont="1" applyBorder="1" applyAlignment="1">
      <alignment horizontal="justify" vertical="top" wrapText="1" shrinkToFit="1"/>
    </xf>
    <xf numFmtId="0" fontId="22" fillId="33" borderId="12" xfId="0" applyFont="1" applyFill="1" applyBorder="1" applyAlignment="1">
      <alignment horizontal="right" vertical="center" wrapText="1" indent="1"/>
    </xf>
    <xf numFmtId="0" fontId="22" fillId="33" borderId="10" xfId="0" applyFont="1" applyFill="1" applyBorder="1" applyAlignment="1">
      <alignment horizontal="right" vertical="center" wrapText="1" indent="1"/>
    </xf>
    <xf numFmtId="0" fontId="22" fillId="33" borderId="11" xfId="0" applyFont="1" applyFill="1" applyBorder="1" applyAlignment="1">
      <alignment horizontal="right" vertical="center" wrapText="1" indent="1"/>
    </xf>
    <xf numFmtId="0" fontId="22" fillId="0" borderId="0" xfId="0" applyFont="1" applyBorder="1" applyAlignment="1">
      <alignment horizontal="justify" vertical="center"/>
    </xf>
    <xf numFmtId="0" fontId="22" fillId="0" borderId="9" xfId="0" applyFont="1" applyBorder="1" applyAlignment="1">
      <alignment horizontal="center" vertical="center" wrapText="1"/>
    </xf>
    <xf numFmtId="0" fontId="22" fillId="33" borderId="12" xfId="0" applyFont="1" applyFill="1" applyBorder="1" applyAlignment="1">
      <alignment horizontal="right" vertical="center" wrapText="1"/>
    </xf>
    <xf numFmtId="0" fontId="22" fillId="33" borderId="10" xfId="0" applyFont="1" applyFill="1" applyBorder="1" applyAlignment="1">
      <alignment horizontal="right" vertical="center" wrapText="1"/>
    </xf>
    <xf numFmtId="0" fontId="22" fillId="33" borderId="11" xfId="0" applyFont="1" applyFill="1" applyBorder="1" applyAlignment="1">
      <alignment horizontal="right" vertical="center" wrapText="1"/>
    </xf>
    <xf numFmtId="0" fontId="25" fillId="0" borderId="0" xfId="0" applyFont="1" applyBorder="1" applyAlignment="1">
      <alignment horizontal="justify" vertical="top" wrapText="1"/>
    </xf>
    <xf numFmtId="0" fontId="25" fillId="0" borderId="0" xfId="0" applyFont="1" applyBorder="1" applyAlignment="1">
      <alignment horizontal="justify" vertical="center" wrapText="1" shrinkToFit="1"/>
    </xf>
    <xf numFmtId="0" fontId="22" fillId="0" borderId="0" xfId="0" applyFont="1" applyBorder="1" applyAlignment="1">
      <alignment horizontal="justify" vertical="center" wrapText="1"/>
    </xf>
    <xf numFmtId="0" fontId="22" fillId="0" borderId="1"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5" fillId="38" borderId="1" xfId="0" applyFont="1" applyFill="1" applyBorder="1" applyAlignment="1">
      <alignment horizontal="center" vertical="center" shrinkToFit="1"/>
    </xf>
    <xf numFmtId="0" fontId="25" fillId="38" borderId="0" xfId="0" applyFont="1" applyFill="1" applyBorder="1" applyAlignment="1">
      <alignment horizontal="center" vertical="center" shrinkToFit="1"/>
    </xf>
    <xf numFmtId="0" fontId="25" fillId="38" borderId="7" xfId="0" applyFont="1" applyFill="1" applyBorder="1" applyAlignment="1">
      <alignment horizontal="center" vertical="center" shrinkToFit="1"/>
    </xf>
    <xf numFmtId="0" fontId="53" fillId="0" borderId="0" xfId="0" applyFont="1" applyBorder="1" applyAlignment="1">
      <alignment horizontal="left" vertical="top" wrapText="1"/>
    </xf>
    <xf numFmtId="0" fontId="53" fillId="0" borderId="7" xfId="0" applyFont="1" applyBorder="1" applyAlignment="1">
      <alignment horizontal="left" vertical="top" wrapText="1"/>
    </xf>
    <xf numFmtId="0" fontId="53" fillId="0" borderId="0" xfId="0" applyFont="1" applyBorder="1" applyAlignment="1">
      <alignment horizontal="left" vertical="center"/>
    </xf>
    <xf numFmtId="0" fontId="53" fillId="0" borderId="7" xfId="0" applyFont="1" applyBorder="1" applyAlignment="1">
      <alignment horizontal="left" vertical="center"/>
    </xf>
    <xf numFmtId="0" fontId="22" fillId="35" borderId="40" xfId="42" applyFont="1" applyFill="1" applyBorder="1" applyAlignment="1">
      <alignment horizontal="center" vertical="center"/>
    </xf>
    <xf numFmtId="0" fontId="22" fillId="35" borderId="41" xfId="42" applyFont="1" applyFill="1" applyBorder="1" applyAlignment="1">
      <alignment horizontal="center" vertical="center"/>
    </xf>
    <xf numFmtId="0" fontId="27" fillId="0" borderId="0" xfId="42" applyFont="1" applyFill="1" applyAlignment="1">
      <alignment horizontal="center" vertical="center"/>
    </xf>
    <xf numFmtId="0" fontId="29" fillId="0" borderId="0" xfId="42" applyFont="1" applyFill="1" applyBorder="1" applyAlignment="1">
      <alignment vertical="center"/>
    </xf>
    <xf numFmtId="0" fontId="32" fillId="0" borderId="0" xfId="42" applyFont="1" applyFill="1" applyAlignment="1">
      <alignment horizontal="left" vertical="center" wrapText="1"/>
    </xf>
    <xf numFmtId="0" fontId="22" fillId="0" borderId="0" xfId="42" applyFont="1" applyFill="1" applyAlignment="1">
      <alignment horizontal="left" vertical="center" wrapText="1"/>
    </xf>
    <xf numFmtId="0" fontId="22" fillId="0" borderId="0" xfId="42" applyFont="1" applyFill="1" applyAlignment="1">
      <alignment vertical="center" wrapText="1"/>
    </xf>
    <xf numFmtId="0" fontId="22" fillId="0" borderId="22" xfId="42" applyFont="1" applyFill="1" applyBorder="1" applyAlignment="1">
      <alignment vertical="center"/>
    </xf>
    <xf numFmtId="0" fontId="22" fillId="0" borderId="23" xfId="42" applyFont="1" applyFill="1" applyBorder="1" applyAlignment="1">
      <alignment vertical="center"/>
    </xf>
    <xf numFmtId="0" fontId="22" fillId="34" borderId="27" xfId="42" applyFont="1" applyFill="1" applyBorder="1" applyAlignment="1">
      <alignment horizontal="center" vertical="center" wrapText="1"/>
    </xf>
    <xf numFmtId="0" fontId="22" fillId="34" borderId="28" xfId="42" applyFont="1" applyFill="1" applyBorder="1" applyAlignment="1">
      <alignment horizontal="center" vertical="center" wrapText="1"/>
    </xf>
    <xf numFmtId="0" fontId="25" fillId="34" borderId="31" xfId="42" applyFont="1" applyFill="1" applyBorder="1" applyAlignment="1">
      <alignment horizontal="center" vertical="center" wrapText="1"/>
    </xf>
    <xf numFmtId="0" fontId="25" fillId="34" borderId="32" xfId="42" applyFont="1" applyFill="1" applyBorder="1" applyAlignment="1">
      <alignment horizontal="center" vertical="center" wrapText="1"/>
    </xf>
    <xf numFmtId="0" fontId="22" fillId="34" borderId="35" xfId="42" applyFont="1" applyFill="1" applyBorder="1" applyAlignment="1">
      <alignment horizontal="center" vertical="center" wrapText="1"/>
    </xf>
    <xf numFmtId="0" fontId="22" fillId="34" borderId="37" xfId="42" applyFont="1" applyFill="1" applyBorder="1" applyAlignment="1">
      <alignment horizontal="center" vertical="center" wrapText="1"/>
    </xf>
    <xf numFmtId="0" fontId="22" fillId="34" borderId="0" xfId="42" applyFont="1" applyFill="1" applyBorder="1" applyAlignment="1">
      <alignment horizontal="center" vertical="center" wrapText="1"/>
    </xf>
    <xf numFmtId="0" fontId="22" fillId="0" borderId="0" xfId="42" applyFont="1" applyFill="1" applyAlignment="1">
      <alignment vertical="top" wrapText="1"/>
    </xf>
    <xf numFmtId="0" fontId="22" fillId="34" borderId="0" xfId="42" applyFont="1" applyFill="1" applyAlignment="1">
      <alignment horizontal="center" vertical="center" textRotation="255"/>
    </xf>
    <xf numFmtId="0" fontId="36" fillId="34" borderId="49" xfId="42" applyFont="1" applyFill="1" applyBorder="1" applyAlignment="1">
      <alignment horizontal="center" vertical="center" textRotation="255" wrapText="1" shrinkToFit="1"/>
    </xf>
    <xf numFmtId="0" fontId="36" fillId="34" borderId="51" xfId="42" applyFont="1" applyFill="1" applyBorder="1" applyAlignment="1">
      <alignment horizontal="center" vertical="center" textRotation="255" shrinkToFit="1"/>
    </xf>
    <xf numFmtId="0" fontId="36" fillId="34" borderId="53" xfId="42" applyFont="1" applyFill="1" applyBorder="1" applyAlignment="1">
      <alignment horizontal="center" vertical="center" textRotation="255" shrinkToFit="1"/>
    </xf>
    <xf numFmtId="0" fontId="36" fillId="35" borderId="40" xfId="42" applyFont="1" applyFill="1" applyBorder="1" applyAlignment="1">
      <alignment horizontal="center" vertical="center" wrapText="1"/>
    </xf>
    <xf numFmtId="0" fontId="36" fillId="35" borderId="41" xfId="42" applyFont="1" applyFill="1" applyBorder="1" applyAlignment="1">
      <alignment horizontal="center" vertical="center" wrapText="1"/>
    </xf>
    <xf numFmtId="0" fontId="22" fillId="35" borderId="42" xfId="42" applyFont="1" applyFill="1" applyBorder="1" applyAlignment="1">
      <alignment horizontal="center" vertical="center"/>
    </xf>
    <xf numFmtId="0" fontId="22" fillId="35" borderId="43" xfId="42" applyFont="1" applyFill="1" applyBorder="1" applyAlignment="1">
      <alignment horizontal="center" vertical="center"/>
    </xf>
    <xf numFmtId="9" fontId="22" fillId="35" borderId="42" xfId="42" applyNumberFormat="1" applyFont="1" applyFill="1" applyBorder="1" applyAlignment="1">
      <alignment horizontal="center" vertical="center" shrinkToFit="1"/>
    </xf>
    <xf numFmtId="9" fontId="22" fillId="35" borderId="43" xfId="42" applyNumberFormat="1" applyFont="1" applyFill="1" applyBorder="1" applyAlignment="1">
      <alignment horizontal="center" vertical="center" shrinkToFit="1"/>
    </xf>
    <xf numFmtId="0" fontId="22" fillId="34" borderId="24" xfId="42" applyFont="1" applyFill="1" applyBorder="1" applyAlignment="1">
      <alignment horizontal="center" vertical="center" shrinkToFit="1"/>
    </xf>
    <xf numFmtId="0" fontId="22" fillId="34" borderId="25" xfId="42" applyFont="1" applyFill="1" applyBorder="1" applyAlignment="1">
      <alignment horizontal="center" vertical="center" shrinkToFit="1"/>
    </xf>
    <xf numFmtId="0" fontId="22" fillId="33" borderId="25" xfId="42" applyFont="1" applyFill="1" applyBorder="1" applyAlignment="1">
      <alignment horizontal="center" vertical="center" wrapText="1"/>
    </xf>
    <xf numFmtId="0" fontId="22" fillId="33" borderId="26" xfId="42" applyFont="1" applyFill="1" applyBorder="1" applyAlignment="1">
      <alignment horizontal="center" vertical="center" wrapText="1"/>
    </xf>
    <xf numFmtId="0" fontId="22" fillId="34" borderId="24" xfId="42" applyFont="1" applyFill="1" applyBorder="1" applyAlignment="1">
      <alignment vertical="center"/>
    </xf>
    <xf numFmtId="0" fontId="22" fillId="34" borderId="26" xfId="42" applyFont="1" applyFill="1" applyBorder="1" applyAlignment="1">
      <alignment vertical="center"/>
    </xf>
    <xf numFmtId="0" fontId="22" fillId="33" borderId="22" xfId="42" applyFont="1" applyFill="1" applyBorder="1" applyAlignment="1">
      <alignment horizontal="right" vertical="center"/>
    </xf>
    <xf numFmtId="0" fontId="22" fillId="33" borderId="23" xfId="42" applyFont="1" applyFill="1" applyBorder="1" applyAlignment="1">
      <alignment horizontal="right" vertical="center"/>
    </xf>
    <xf numFmtId="0" fontId="36" fillId="34" borderId="40" xfId="42" applyFont="1" applyFill="1" applyBorder="1" applyAlignment="1">
      <alignment horizontal="center" vertical="center" wrapText="1"/>
    </xf>
    <xf numFmtId="0" fontId="36" fillId="34" borderId="41" xfId="42" applyFont="1" applyFill="1" applyBorder="1" applyAlignment="1">
      <alignment horizontal="center" vertical="center" wrapText="1"/>
    </xf>
    <xf numFmtId="0" fontId="25" fillId="34" borderId="22" xfId="42" applyFont="1" applyFill="1" applyBorder="1" applyAlignment="1">
      <alignment horizontal="center" vertical="center" wrapText="1"/>
    </xf>
    <xf numFmtId="0" fontId="25" fillId="34" borderId="23" xfId="42" applyFont="1" applyFill="1" applyBorder="1" applyAlignment="1">
      <alignment horizontal="center" vertical="center" wrapText="1"/>
    </xf>
    <xf numFmtId="0" fontId="22" fillId="33" borderId="22" xfId="42" applyFont="1" applyFill="1" applyBorder="1" applyAlignment="1">
      <alignment horizontal="center" vertical="center"/>
    </xf>
    <xf numFmtId="0" fontId="22" fillId="33" borderId="23" xfId="42" applyFont="1" applyFill="1" applyBorder="1" applyAlignment="1">
      <alignment horizontal="center" vertical="center"/>
    </xf>
    <xf numFmtId="176" fontId="22" fillId="34" borderId="42" xfId="42" applyNumberFormat="1" applyFont="1" applyFill="1" applyBorder="1" applyAlignment="1">
      <alignment horizontal="right" vertical="center"/>
    </xf>
    <xf numFmtId="176" fontId="22" fillId="34" borderId="43" xfId="42" applyNumberFormat="1" applyFont="1" applyFill="1" applyBorder="1" applyAlignment="1">
      <alignment horizontal="right" vertical="center"/>
    </xf>
    <xf numFmtId="0" fontId="22" fillId="35" borderId="40" xfId="42" applyFont="1" applyFill="1" applyBorder="1" applyAlignment="1">
      <alignment horizontal="center" vertical="center" wrapText="1"/>
    </xf>
    <xf numFmtId="0" fontId="22" fillId="35" borderId="41" xfId="42" applyFont="1" applyFill="1" applyBorder="1" applyAlignment="1">
      <alignment horizontal="center" vertical="center" wrapText="1"/>
    </xf>
    <xf numFmtId="0" fontId="22" fillId="35" borderId="42" xfId="42" applyFont="1" applyFill="1" applyBorder="1" applyAlignment="1">
      <alignment horizontal="right" vertical="center"/>
    </xf>
    <xf numFmtId="0" fontId="22" fillId="35" borderId="43" xfId="42" applyFont="1" applyFill="1" applyBorder="1" applyAlignment="1">
      <alignment horizontal="right" vertical="center"/>
    </xf>
    <xf numFmtId="0" fontId="32" fillId="0" borderId="0" xfId="0" applyFont="1" applyFill="1" applyAlignment="1">
      <alignment horizontal="left" vertical="center" wrapText="1"/>
    </xf>
    <xf numFmtId="0" fontId="32" fillId="0" borderId="0" xfId="0" applyFont="1" applyFill="1" applyAlignment="1"/>
    <xf numFmtId="0" fontId="54" fillId="0" borderId="0" xfId="0" applyFont="1" applyFill="1" applyAlignment="1">
      <alignment horizontal="center" vertical="center" wrapText="1" shrinkToFit="1"/>
    </xf>
    <xf numFmtId="0" fontId="24" fillId="0" borderId="0" xfId="0" applyFont="1" applyFill="1" applyAlignment="1">
      <alignment horizontal="center" vertical="center" wrapText="1" shrinkToFit="1"/>
    </xf>
    <xf numFmtId="0" fontId="32" fillId="0" borderId="0" xfId="0" applyFont="1" applyFill="1" applyBorder="1" applyAlignment="1">
      <alignment horizontal="left" vertical="center" wrapText="1"/>
    </xf>
    <xf numFmtId="0" fontId="32" fillId="0" borderId="0" xfId="0" applyFont="1" applyFill="1" applyBorder="1" applyAlignment="1"/>
    <xf numFmtId="0" fontId="22" fillId="0" borderId="49" xfId="0" applyFont="1" applyFill="1" applyBorder="1" applyAlignment="1">
      <alignment horizontal="center" vertical="center" textRotation="255" wrapText="1" shrinkToFit="1"/>
    </xf>
    <xf numFmtId="0" fontId="22" fillId="0" borderId="51" xfId="0" applyFont="1" applyFill="1" applyBorder="1" applyAlignment="1">
      <alignment horizontal="center" vertical="center" textRotation="255" wrapText="1" shrinkToFit="1"/>
    </xf>
    <xf numFmtId="0" fontId="22" fillId="0" borderId="53" xfId="0" applyFont="1" applyFill="1" applyBorder="1" applyAlignment="1">
      <alignment horizontal="center" vertical="center" textRotation="255" wrapText="1" shrinkToFit="1"/>
    </xf>
    <xf numFmtId="0" fontId="25" fillId="0" borderId="24"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58" fillId="0" borderId="67" xfId="0" applyFont="1" applyFill="1" applyBorder="1" applyAlignment="1">
      <alignment horizontal="center" vertical="center" wrapText="1"/>
    </xf>
    <xf numFmtId="0" fontId="58" fillId="0" borderId="29" xfId="0" applyFont="1" applyFill="1" applyBorder="1" applyAlignment="1">
      <alignment horizontal="center" vertical="center" wrapText="1"/>
    </xf>
    <xf numFmtId="0" fontId="58" fillId="33" borderId="29" xfId="0" applyFont="1" applyFill="1" applyBorder="1" applyAlignment="1">
      <alignment horizontal="center" vertical="center" shrinkToFit="1"/>
    </xf>
    <xf numFmtId="0" fontId="58" fillId="33" borderId="30" xfId="0" applyFont="1" applyFill="1" applyBorder="1" applyAlignment="1">
      <alignment horizontal="center" vertical="center" shrinkToFit="1"/>
    </xf>
    <xf numFmtId="0" fontId="58" fillId="0" borderId="68" xfId="0" applyFont="1" applyFill="1" applyBorder="1" applyAlignment="1">
      <alignment horizontal="center" vertical="center"/>
    </xf>
    <xf numFmtId="0" fontId="58" fillId="0" borderId="55" xfId="0" applyFont="1" applyFill="1" applyBorder="1" applyAlignment="1">
      <alignment horizontal="center" vertical="center"/>
    </xf>
    <xf numFmtId="0" fontId="58" fillId="0" borderId="55" xfId="0" applyFont="1" applyFill="1" applyBorder="1" applyAlignment="1">
      <alignment horizontal="center" vertical="center" shrinkToFit="1"/>
    </xf>
    <xf numFmtId="0" fontId="58" fillId="0" borderId="39" xfId="0" applyFont="1" applyFill="1" applyBorder="1" applyAlignment="1">
      <alignment horizontal="center" vertical="center" shrinkToFit="1"/>
    </xf>
    <xf numFmtId="0" fontId="48" fillId="0" borderId="0" xfId="0" applyFont="1" applyAlignment="1">
      <alignment horizontal="left" vertical="center" wrapText="1"/>
    </xf>
    <xf numFmtId="0" fontId="41" fillId="0" borderId="0" xfId="0" applyFont="1" applyFill="1" applyAlignment="1">
      <alignment horizontal="center" vertical="center" wrapText="1" shrinkToFit="1"/>
    </xf>
    <xf numFmtId="0" fontId="42" fillId="0" borderId="0" xfId="0" applyFont="1" applyFill="1" applyAlignment="1">
      <alignment horizontal="center" vertical="center" wrapText="1" shrinkToFit="1"/>
    </xf>
    <xf numFmtId="0" fontId="48" fillId="0" borderId="0" xfId="0" applyFont="1" applyFill="1" applyBorder="1" applyAlignment="1">
      <alignment horizontal="left" vertical="center" wrapText="1"/>
    </xf>
    <xf numFmtId="0" fontId="48" fillId="0" borderId="0" xfId="0" applyFont="1" applyFill="1" applyBorder="1" applyAlignment="1"/>
    <xf numFmtId="0" fontId="39" fillId="0" borderId="49" xfId="0" applyFont="1" applyFill="1" applyBorder="1" applyAlignment="1">
      <alignment horizontal="center" vertical="center" textRotation="255" wrapText="1" shrinkToFit="1"/>
    </xf>
    <xf numFmtId="0" fontId="39" fillId="0" borderId="51" xfId="0" applyFont="1" applyFill="1" applyBorder="1" applyAlignment="1">
      <alignment horizontal="center" vertical="center" textRotation="255" wrapText="1" shrinkToFit="1"/>
    </xf>
    <xf numFmtId="0" fontId="39" fillId="0" borderId="53" xfId="0" applyFont="1" applyFill="1" applyBorder="1" applyAlignment="1">
      <alignment horizontal="center" vertical="center" textRotation="255" wrapText="1" shrinkToFit="1"/>
    </xf>
    <xf numFmtId="0" fontId="51" fillId="0" borderId="24" xfId="0" applyFont="1" applyFill="1" applyBorder="1" applyAlignment="1">
      <alignment horizontal="center" vertical="center" wrapText="1"/>
    </xf>
    <xf numFmtId="0" fontId="51" fillId="0" borderId="64" xfId="0" applyFont="1" applyFill="1" applyBorder="1" applyAlignment="1">
      <alignment horizontal="center" vertical="center" wrapText="1"/>
    </xf>
    <xf numFmtId="0" fontId="48" fillId="0" borderId="0" xfId="0" applyFont="1" applyFill="1" applyAlignment="1">
      <alignment horizontal="left" vertical="center" wrapText="1"/>
    </xf>
    <xf numFmtId="0" fontId="48" fillId="0" borderId="0" xfId="0" applyFont="1" applyFill="1" applyAlignment="1"/>
    <xf numFmtId="0" fontId="47" fillId="0" borderId="67" xfId="0" applyFont="1" applyFill="1" applyBorder="1" applyAlignment="1">
      <alignment horizontal="center" vertical="center" wrapText="1"/>
    </xf>
    <xf numFmtId="0" fontId="47" fillId="0" borderId="29" xfId="0" applyFont="1" applyFill="1" applyBorder="1" applyAlignment="1">
      <alignment horizontal="center" vertical="center" wrapText="1"/>
    </xf>
    <xf numFmtId="0" fontId="47" fillId="33" borderId="29" xfId="0" applyFont="1" applyFill="1" applyBorder="1" applyAlignment="1">
      <alignment horizontal="center" vertical="center" shrinkToFit="1"/>
    </xf>
    <xf numFmtId="0" fontId="47" fillId="33" borderId="30" xfId="0" applyFont="1" applyFill="1" applyBorder="1" applyAlignment="1">
      <alignment horizontal="center" vertical="center" shrinkToFit="1"/>
    </xf>
    <xf numFmtId="0" fontId="47" fillId="0" borderId="68" xfId="0" applyFont="1" applyFill="1" applyBorder="1" applyAlignment="1">
      <alignment horizontal="center" vertical="center"/>
    </xf>
    <xf numFmtId="0" fontId="47" fillId="0" borderId="55" xfId="0" applyFont="1" applyFill="1" applyBorder="1" applyAlignment="1">
      <alignment horizontal="center" vertical="center"/>
    </xf>
    <xf numFmtId="0" fontId="47" fillId="0" borderId="55" xfId="0" applyFont="1" applyFill="1" applyBorder="1" applyAlignment="1">
      <alignment horizontal="center" vertical="center" shrinkToFit="1"/>
    </xf>
    <xf numFmtId="0" fontId="47" fillId="0" borderId="39" xfId="0" applyFont="1" applyFill="1" applyBorder="1" applyAlignment="1">
      <alignment horizontal="center" vertical="center" shrinkToFit="1"/>
    </xf>
    <xf numFmtId="177" fontId="22" fillId="35" borderId="66" xfId="43" applyNumberFormat="1" applyFont="1" applyFill="1" applyBorder="1" applyAlignment="1">
      <alignment vertical="center" shrinkToFit="1"/>
    </xf>
    <xf numFmtId="177" fontId="39" fillId="35" borderId="66" xfId="43" applyNumberFormat="1" applyFont="1" applyFill="1" applyBorder="1" applyAlignment="1">
      <alignmen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cellStyle name="パーセント 2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7"/>
    <cellStyle name="標準 3" xfId="45"/>
    <cellStyle name="標準 3 2" xfId="48"/>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xdr:colOff>
      <xdr:row>42</xdr:row>
      <xdr:rowOff>190500</xdr:rowOff>
    </xdr:from>
    <xdr:to>
      <xdr:col>11</xdr:col>
      <xdr:colOff>0</xdr:colOff>
      <xdr:row>42</xdr:row>
      <xdr:rowOff>190500</xdr:rowOff>
    </xdr:to>
    <xdr:sp macro="" textlink="">
      <xdr:nvSpPr>
        <xdr:cNvPr id="2" name="Line 2"/>
        <xdr:cNvSpPr>
          <a:spLocks noChangeShapeType="1"/>
        </xdr:cNvSpPr>
      </xdr:nvSpPr>
      <xdr:spPr bwMode="auto">
        <a:xfrm>
          <a:off x="6886575" y="105156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35</xdr:row>
      <xdr:rowOff>161925</xdr:rowOff>
    </xdr:from>
    <xdr:to>
      <xdr:col>11</xdr:col>
      <xdr:colOff>0</xdr:colOff>
      <xdr:row>42</xdr:row>
      <xdr:rowOff>180975</xdr:rowOff>
    </xdr:to>
    <xdr:sp macro="" textlink="">
      <xdr:nvSpPr>
        <xdr:cNvPr id="3" name="Line 3"/>
        <xdr:cNvSpPr>
          <a:spLocks noChangeShapeType="1"/>
        </xdr:cNvSpPr>
      </xdr:nvSpPr>
      <xdr:spPr bwMode="auto">
        <a:xfrm flipV="1">
          <a:off x="7448550" y="9039225"/>
          <a:ext cx="0" cy="1628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35</xdr:row>
      <xdr:rowOff>161925</xdr:rowOff>
    </xdr:from>
    <xdr:to>
      <xdr:col>11</xdr:col>
      <xdr:colOff>0</xdr:colOff>
      <xdr:row>35</xdr:row>
      <xdr:rowOff>161925</xdr:rowOff>
    </xdr:to>
    <xdr:sp macro="" textlink="">
      <xdr:nvSpPr>
        <xdr:cNvPr id="4" name="Line 4"/>
        <xdr:cNvSpPr>
          <a:spLocks noChangeShapeType="1"/>
        </xdr:cNvSpPr>
      </xdr:nvSpPr>
      <xdr:spPr bwMode="auto">
        <a:xfrm flipH="1">
          <a:off x="6877050" y="903922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571500</xdr:colOff>
      <xdr:row>35</xdr:row>
      <xdr:rowOff>151805</xdr:rowOff>
    </xdr:from>
    <xdr:to>
      <xdr:col>9</xdr:col>
      <xdr:colOff>571500</xdr:colOff>
      <xdr:row>41</xdr:row>
      <xdr:rowOff>256803</xdr:rowOff>
    </xdr:to>
    <xdr:sp macro="" textlink="" fLocksText="0">
      <xdr:nvSpPr>
        <xdr:cNvPr id="5" name="AutoShape 5"/>
        <xdr:cNvSpPr/>
      </xdr:nvSpPr>
      <xdr:spPr bwMode="auto">
        <a:xfrm>
          <a:off x="6877050" y="9029105"/>
          <a:ext cx="0" cy="1428973"/>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1"/>
  <sheetViews>
    <sheetView showGridLines="0" tabSelected="1" view="pageBreakPreview" zoomScaleNormal="100" zoomScaleSheetLayoutView="100" workbookViewId="0">
      <selection activeCell="A2" sqref="A2:AB2"/>
    </sheetView>
  </sheetViews>
  <sheetFormatPr defaultRowHeight="13.5"/>
  <cols>
    <col min="1" max="28" width="3.25" style="104" customWidth="1"/>
    <col min="29" max="16384" width="9" style="104"/>
  </cols>
  <sheetData>
    <row r="1" spans="1:28">
      <c r="A1" s="6" t="s">
        <v>59</v>
      </c>
    </row>
    <row r="2" spans="1:28" s="1" customFormat="1" ht="30.75" customHeight="1">
      <c r="A2" s="285" t="s">
        <v>221</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row>
    <row r="3" spans="1:28" s="6" customFormat="1" ht="26.25" customHeight="1">
      <c r="A3" s="286" t="s">
        <v>0</v>
      </c>
      <c r="B3" s="287"/>
      <c r="C3" s="287"/>
      <c r="D3" s="288"/>
      <c r="E3" s="288"/>
      <c r="F3" s="288"/>
      <c r="G3" s="288"/>
      <c r="H3" s="288"/>
      <c r="I3" s="288"/>
      <c r="J3" s="288"/>
      <c r="K3" s="288"/>
      <c r="L3" s="288"/>
      <c r="M3" s="288"/>
      <c r="N3" s="2"/>
      <c r="O3" s="3"/>
      <c r="P3" s="3"/>
      <c r="Q3" s="4"/>
      <c r="R3" s="4"/>
      <c r="S3" s="4"/>
      <c r="T3" s="4"/>
      <c r="U3" s="4"/>
      <c r="V3" s="4"/>
      <c r="W3" s="4"/>
      <c r="X3" s="4"/>
      <c r="Y3" s="4"/>
      <c r="Z3" s="4"/>
      <c r="AA3" s="4"/>
      <c r="AB3" s="5"/>
    </row>
    <row r="4" spans="1:28" s="6" customFormat="1" ht="15" customHeight="1">
      <c r="A4" s="7"/>
      <c r="B4" s="7"/>
      <c r="C4" s="213"/>
      <c r="D4" s="213"/>
      <c r="E4" s="213"/>
      <c r="F4" s="213"/>
      <c r="G4" s="213"/>
      <c r="H4" s="7"/>
      <c r="I4" s="7"/>
      <c r="J4" s="7"/>
      <c r="K4" s="7"/>
      <c r="L4" s="7"/>
      <c r="M4" s="7"/>
      <c r="N4" s="7"/>
      <c r="O4" s="7"/>
    </row>
    <row r="5" spans="1:28" ht="18.75" customHeight="1">
      <c r="A5" s="5" t="s">
        <v>5</v>
      </c>
      <c r="B5" s="7" t="s">
        <v>8</v>
      </c>
      <c r="C5" s="103"/>
      <c r="D5" s="103"/>
      <c r="E5" s="103"/>
      <c r="F5" s="103"/>
      <c r="G5" s="103"/>
      <c r="H5" s="103"/>
      <c r="I5" s="103"/>
      <c r="J5" s="103"/>
      <c r="K5" s="103"/>
      <c r="L5" s="103"/>
      <c r="M5" s="103"/>
      <c r="N5" s="103"/>
      <c r="O5" s="103"/>
      <c r="P5" s="103"/>
    </row>
    <row r="6" spans="1:28" ht="6.75" customHeight="1">
      <c r="A6" s="8"/>
      <c r="B6" s="9"/>
      <c r="C6" s="9"/>
      <c r="D6" s="9"/>
      <c r="E6" s="9"/>
      <c r="F6" s="9"/>
      <c r="G6" s="9"/>
      <c r="H6" s="9"/>
      <c r="I6" s="9"/>
      <c r="J6" s="9"/>
      <c r="K6" s="9"/>
      <c r="L6" s="9"/>
      <c r="M6" s="9"/>
      <c r="N6" s="9"/>
      <c r="O6" s="9"/>
      <c r="P6" s="9"/>
      <c r="Q6" s="9"/>
      <c r="R6" s="9"/>
      <c r="S6" s="9"/>
      <c r="T6" s="9"/>
      <c r="U6" s="9"/>
      <c r="V6" s="9"/>
      <c r="W6" s="9"/>
      <c r="X6" s="8"/>
      <c r="Y6" s="9"/>
      <c r="Z6" s="9"/>
      <c r="AA6" s="9"/>
      <c r="AB6" s="10"/>
    </row>
    <row r="7" spans="1:28" ht="15" customHeight="1">
      <c r="A7" s="11" t="s">
        <v>9</v>
      </c>
      <c r="B7" s="289" t="s">
        <v>42</v>
      </c>
      <c r="C7" s="289"/>
      <c r="D7" s="289"/>
      <c r="E7" s="289"/>
      <c r="F7" s="289"/>
      <c r="G7" s="289"/>
      <c r="H7" s="289"/>
      <c r="I7" s="289"/>
      <c r="J7" s="289"/>
      <c r="K7" s="289"/>
      <c r="L7" s="289"/>
      <c r="M7" s="289"/>
      <c r="N7" s="289"/>
      <c r="O7" s="289"/>
      <c r="P7" s="289"/>
      <c r="Q7" s="289"/>
      <c r="R7" s="289"/>
      <c r="S7" s="289"/>
      <c r="T7" s="289"/>
      <c r="U7" s="289"/>
      <c r="V7" s="289"/>
      <c r="W7" s="103"/>
      <c r="X7" s="280" t="s">
        <v>40</v>
      </c>
      <c r="Y7" s="281"/>
      <c r="Z7" s="208" t="s">
        <v>41</v>
      </c>
      <c r="AA7" s="281" t="s">
        <v>39</v>
      </c>
      <c r="AB7" s="282"/>
    </row>
    <row r="8" spans="1:28">
      <c r="A8" s="11"/>
      <c r="B8" s="289"/>
      <c r="C8" s="289"/>
      <c r="D8" s="289"/>
      <c r="E8" s="289"/>
      <c r="F8" s="289"/>
      <c r="G8" s="289"/>
      <c r="H8" s="289"/>
      <c r="I8" s="289"/>
      <c r="J8" s="289"/>
      <c r="K8" s="289"/>
      <c r="L8" s="289"/>
      <c r="M8" s="289"/>
      <c r="N8" s="289"/>
      <c r="O8" s="289"/>
      <c r="P8" s="289"/>
      <c r="Q8" s="289"/>
      <c r="R8" s="289"/>
      <c r="S8" s="289"/>
      <c r="T8" s="289"/>
      <c r="U8" s="289"/>
      <c r="V8" s="289"/>
      <c r="W8" s="103"/>
      <c r="X8" s="12"/>
      <c r="Y8" s="5"/>
      <c r="Z8" s="5"/>
      <c r="AA8" s="5"/>
      <c r="AB8" s="13"/>
    </row>
    <row r="9" spans="1:28" ht="6.75" customHeight="1">
      <c r="A9" s="14"/>
      <c r="B9" s="103"/>
      <c r="C9" s="103"/>
      <c r="D9" s="103"/>
      <c r="E9" s="103"/>
      <c r="F9" s="103"/>
      <c r="G9" s="103"/>
      <c r="H9" s="103"/>
      <c r="I9" s="103"/>
      <c r="J9" s="103"/>
      <c r="K9" s="103"/>
      <c r="L9" s="103"/>
      <c r="M9" s="103"/>
      <c r="N9" s="103"/>
      <c r="O9" s="103"/>
      <c r="P9" s="103"/>
      <c r="Q9" s="103"/>
      <c r="R9" s="103"/>
      <c r="S9" s="103"/>
      <c r="T9" s="103"/>
      <c r="U9" s="103"/>
      <c r="V9" s="103"/>
      <c r="W9" s="103"/>
      <c r="X9" s="15"/>
      <c r="Y9" s="103"/>
      <c r="Z9" s="103"/>
      <c r="AA9" s="103"/>
      <c r="AB9" s="16"/>
    </row>
    <row r="10" spans="1:28" ht="15" customHeight="1">
      <c r="A10" s="11" t="s">
        <v>10</v>
      </c>
      <c r="B10" s="289" t="s">
        <v>49</v>
      </c>
      <c r="C10" s="289"/>
      <c r="D10" s="289"/>
      <c r="E10" s="289"/>
      <c r="F10" s="289"/>
      <c r="G10" s="289"/>
      <c r="H10" s="289"/>
      <c r="I10" s="289"/>
      <c r="J10" s="289"/>
      <c r="K10" s="289"/>
      <c r="L10" s="289"/>
      <c r="M10" s="289"/>
      <c r="N10" s="289"/>
      <c r="O10" s="289"/>
      <c r="P10" s="289"/>
      <c r="Q10" s="289"/>
      <c r="R10" s="289"/>
      <c r="S10" s="289"/>
      <c r="T10" s="289"/>
      <c r="U10" s="289"/>
      <c r="V10" s="289"/>
      <c r="W10" s="53"/>
      <c r="X10" s="280" t="s">
        <v>40</v>
      </c>
      <c r="Y10" s="281"/>
      <c r="Z10" s="208" t="s">
        <v>41</v>
      </c>
      <c r="AA10" s="281" t="s">
        <v>39</v>
      </c>
      <c r="AB10" s="282"/>
    </row>
    <row r="11" spans="1:28">
      <c r="A11" s="11"/>
      <c r="B11" s="289"/>
      <c r="C11" s="289"/>
      <c r="D11" s="289"/>
      <c r="E11" s="289"/>
      <c r="F11" s="289"/>
      <c r="G11" s="289"/>
      <c r="H11" s="289"/>
      <c r="I11" s="289"/>
      <c r="J11" s="289"/>
      <c r="K11" s="289"/>
      <c r="L11" s="289"/>
      <c r="M11" s="289"/>
      <c r="N11" s="289"/>
      <c r="O11" s="289"/>
      <c r="P11" s="289"/>
      <c r="Q11" s="289"/>
      <c r="R11" s="289"/>
      <c r="S11" s="289"/>
      <c r="T11" s="289"/>
      <c r="U11" s="289"/>
      <c r="V11" s="289"/>
      <c r="W11" s="53"/>
      <c r="X11" s="48"/>
      <c r="Y11" s="49"/>
      <c r="Z11" s="49"/>
      <c r="AA11" s="49"/>
      <c r="AB11" s="50"/>
    </row>
    <row r="12" spans="1:28">
      <c r="A12" s="17"/>
      <c r="B12" s="289"/>
      <c r="C12" s="289"/>
      <c r="D12" s="289"/>
      <c r="E12" s="289"/>
      <c r="F12" s="289"/>
      <c r="G12" s="289"/>
      <c r="H12" s="289"/>
      <c r="I12" s="289"/>
      <c r="J12" s="289"/>
      <c r="K12" s="289"/>
      <c r="L12" s="289"/>
      <c r="M12" s="289"/>
      <c r="N12" s="289"/>
      <c r="O12" s="289"/>
      <c r="P12" s="289"/>
      <c r="Q12" s="289"/>
      <c r="R12" s="289"/>
      <c r="S12" s="289"/>
      <c r="T12" s="289"/>
      <c r="U12" s="289"/>
      <c r="V12" s="289"/>
      <c r="W12" s="53"/>
      <c r="X12" s="12"/>
      <c r="Y12" s="5"/>
      <c r="Z12" s="5"/>
      <c r="AA12" s="5"/>
      <c r="AB12" s="13"/>
    </row>
    <row r="13" spans="1:28" ht="6.75" customHeight="1">
      <c r="A13" s="14"/>
      <c r="B13" s="103"/>
      <c r="C13" s="103"/>
      <c r="D13" s="103"/>
      <c r="E13" s="103"/>
      <c r="F13" s="103"/>
      <c r="G13" s="103"/>
      <c r="H13" s="103"/>
      <c r="I13" s="103"/>
      <c r="J13" s="103"/>
      <c r="K13" s="103"/>
      <c r="L13" s="103"/>
      <c r="M13" s="103"/>
      <c r="N13" s="103"/>
      <c r="O13" s="103"/>
      <c r="P13" s="103"/>
      <c r="Q13" s="103"/>
      <c r="R13" s="103"/>
      <c r="S13" s="103"/>
      <c r="T13" s="103"/>
      <c r="U13" s="103"/>
      <c r="V13" s="103"/>
      <c r="W13" s="103"/>
      <c r="X13" s="15"/>
      <c r="Y13" s="103"/>
      <c r="Z13" s="103"/>
      <c r="AA13" s="103"/>
      <c r="AB13" s="16"/>
    </row>
    <row r="14" spans="1:28" ht="15" customHeight="1">
      <c r="A14" s="11" t="s">
        <v>11</v>
      </c>
      <c r="B14" s="18" t="s">
        <v>43</v>
      </c>
      <c r="C14" s="18"/>
      <c r="D14" s="18"/>
      <c r="E14" s="18"/>
      <c r="F14" s="18"/>
      <c r="G14" s="18"/>
      <c r="H14" s="18"/>
      <c r="I14" s="18"/>
      <c r="J14" s="18"/>
      <c r="K14" s="18"/>
      <c r="L14" s="18"/>
      <c r="M14" s="18"/>
      <c r="N14" s="18"/>
      <c r="O14" s="18"/>
      <c r="P14" s="18"/>
      <c r="Q14" s="18"/>
      <c r="R14" s="18"/>
      <c r="S14" s="18"/>
      <c r="T14" s="18"/>
      <c r="U14" s="18"/>
      <c r="V14" s="18"/>
      <c r="W14" s="103"/>
      <c r="X14" s="280" t="s">
        <v>40</v>
      </c>
      <c r="Y14" s="281"/>
      <c r="Z14" s="208" t="s">
        <v>41</v>
      </c>
      <c r="AA14" s="281" t="s">
        <v>39</v>
      </c>
      <c r="AB14" s="282"/>
    </row>
    <row r="15" spans="1:28" ht="6.75" customHeight="1">
      <c r="A15" s="19"/>
      <c r="B15" s="215"/>
      <c r="C15" s="215"/>
      <c r="D15" s="215"/>
      <c r="E15" s="215"/>
      <c r="F15" s="215"/>
      <c r="G15" s="215"/>
      <c r="H15" s="215"/>
      <c r="I15" s="215"/>
      <c r="J15" s="215"/>
      <c r="K15" s="215"/>
      <c r="L15" s="103"/>
      <c r="M15" s="103"/>
      <c r="N15" s="103"/>
      <c r="O15" s="103"/>
      <c r="P15" s="103"/>
      <c r="Q15" s="103"/>
      <c r="R15" s="103"/>
      <c r="S15" s="103"/>
      <c r="T15" s="103"/>
      <c r="U15" s="103"/>
      <c r="V15" s="103"/>
      <c r="W15" s="103"/>
      <c r="X15" s="15"/>
      <c r="Y15" s="103"/>
      <c r="Z15" s="103"/>
      <c r="AA15" s="103"/>
      <c r="AB15" s="16"/>
    </row>
    <row r="16" spans="1:28" ht="15" customHeight="1">
      <c r="A16" s="11" t="s">
        <v>13</v>
      </c>
      <c r="B16" s="18" t="s">
        <v>33</v>
      </c>
      <c r="C16" s="215"/>
      <c r="D16" s="215"/>
      <c r="E16" s="215"/>
      <c r="F16" s="215"/>
      <c r="G16" s="215"/>
      <c r="H16" s="215"/>
      <c r="I16" s="215"/>
      <c r="J16" s="215"/>
      <c r="K16" s="215"/>
      <c r="L16" s="215"/>
      <c r="M16" s="215"/>
      <c r="N16" s="215"/>
      <c r="O16" s="215"/>
      <c r="P16" s="215"/>
      <c r="Q16" s="215"/>
      <c r="R16" s="215"/>
      <c r="S16" s="215"/>
      <c r="T16" s="215"/>
      <c r="U16" s="215"/>
      <c r="V16" s="215"/>
      <c r="W16" s="103"/>
      <c r="X16" s="280" t="s">
        <v>40</v>
      </c>
      <c r="Y16" s="281"/>
      <c r="Z16" s="208" t="s">
        <v>41</v>
      </c>
      <c r="AA16" s="281" t="s">
        <v>39</v>
      </c>
      <c r="AB16" s="282"/>
    </row>
    <row r="17" spans="1:30" ht="6.75" customHeight="1">
      <c r="A17" s="11"/>
      <c r="B17" s="215"/>
      <c r="C17" s="215"/>
      <c r="D17" s="215"/>
      <c r="E17" s="215"/>
      <c r="F17" s="215"/>
      <c r="G17" s="215"/>
      <c r="H17" s="215"/>
      <c r="I17" s="215"/>
      <c r="J17" s="215"/>
      <c r="K17" s="215"/>
      <c r="L17" s="215"/>
      <c r="M17" s="215"/>
      <c r="N17" s="215"/>
      <c r="O17" s="215"/>
      <c r="P17" s="215"/>
      <c r="Q17" s="215"/>
      <c r="R17" s="215"/>
      <c r="S17" s="215"/>
      <c r="T17" s="215"/>
      <c r="U17" s="215"/>
      <c r="V17" s="215"/>
      <c r="W17" s="103"/>
      <c r="X17" s="15"/>
      <c r="Y17" s="103"/>
      <c r="Z17" s="103"/>
      <c r="AA17" s="103"/>
      <c r="AB17" s="16"/>
    </row>
    <row r="18" spans="1:30" ht="15" customHeight="1">
      <c r="A18" s="11" t="s">
        <v>14</v>
      </c>
      <c r="B18" s="302" t="s">
        <v>34</v>
      </c>
      <c r="C18" s="302"/>
      <c r="D18" s="302"/>
      <c r="E18" s="302"/>
      <c r="F18" s="302"/>
      <c r="G18" s="302"/>
      <c r="H18" s="302"/>
      <c r="I18" s="302"/>
      <c r="J18" s="302"/>
      <c r="K18" s="302"/>
      <c r="L18" s="302"/>
      <c r="M18" s="302"/>
      <c r="N18" s="302"/>
      <c r="O18" s="302"/>
      <c r="P18" s="302"/>
      <c r="Q18" s="302"/>
      <c r="R18" s="302"/>
      <c r="S18" s="302"/>
      <c r="T18" s="302"/>
      <c r="U18" s="302"/>
      <c r="V18" s="302"/>
      <c r="W18" s="303"/>
      <c r="X18" s="280" t="s">
        <v>40</v>
      </c>
      <c r="Y18" s="281"/>
      <c r="Z18" s="208" t="s">
        <v>41</v>
      </c>
      <c r="AA18" s="281" t="s">
        <v>39</v>
      </c>
      <c r="AB18" s="282"/>
    </row>
    <row r="19" spans="1:30" ht="6.75" customHeight="1">
      <c r="A19" s="20"/>
      <c r="B19" s="21"/>
      <c r="C19" s="21"/>
      <c r="D19" s="21"/>
      <c r="E19" s="21"/>
      <c r="F19" s="21"/>
      <c r="G19" s="21"/>
      <c r="H19" s="21"/>
      <c r="I19" s="21"/>
      <c r="J19" s="21"/>
      <c r="K19" s="21"/>
      <c r="L19" s="21"/>
      <c r="M19" s="21"/>
      <c r="N19" s="21"/>
      <c r="O19" s="21"/>
      <c r="P19" s="21"/>
      <c r="Q19" s="21"/>
      <c r="R19" s="21"/>
      <c r="S19" s="21"/>
      <c r="T19" s="21"/>
      <c r="U19" s="21"/>
      <c r="V19" s="21"/>
      <c r="W19" s="21"/>
      <c r="X19" s="20"/>
      <c r="Y19" s="21"/>
      <c r="Z19" s="21"/>
      <c r="AA19" s="21"/>
      <c r="AB19" s="22"/>
    </row>
    <row r="20" spans="1:30" ht="15" customHeight="1">
      <c r="A20" s="7"/>
      <c r="B20" s="7"/>
    </row>
    <row r="21" spans="1:30" ht="18.75" customHeight="1">
      <c r="A21" s="5" t="s">
        <v>143</v>
      </c>
      <c r="B21" s="7" t="s">
        <v>38</v>
      </c>
      <c r="C21" s="103"/>
      <c r="D21" s="103"/>
      <c r="E21" s="103"/>
      <c r="F21" s="103"/>
      <c r="G21" s="103"/>
      <c r="H21" s="103"/>
      <c r="I21" s="103"/>
      <c r="J21" s="103"/>
      <c r="K21" s="103"/>
      <c r="L21" s="103"/>
      <c r="M21" s="103"/>
      <c r="N21" s="103"/>
      <c r="O21" s="103"/>
      <c r="P21" s="103"/>
    </row>
    <row r="22" spans="1:30" ht="6.75" customHeight="1">
      <c r="A22" s="8"/>
      <c r="B22" s="23"/>
      <c r="C22" s="23"/>
      <c r="D22" s="23"/>
      <c r="E22" s="23"/>
      <c r="F22" s="23"/>
      <c r="G22" s="23"/>
      <c r="H22" s="23"/>
      <c r="I22" s="23"/>
      <c r="J22" s="23"/>
      <c r="K22" s="23"/>
      <c r="L22" s="9"/>
      <c r="M22" s="9"/>
      <c r="N22" s="9"/>
      <c r="O22" s="9"/>
      <c r="P22" s="9"/>
      <c r="Q22" s="9"/>
      <c r="R22" s="9"/>
      <c r="S22" s="9"/>
      <c r="T22" s="9"/>
      <c r="U22" s="9"/>
      <c r="V22" s="9"/>
      <c r="W22" s="9"/>
      <c r="X22" s="8"/>
      <c r="Y22" s="9"/>
      <c r="Z22" s="9"/>
      <c r="AA22" s="9"/>
      <c r="AB22" s="10"/>
    </row>
    <row r="23" spans="1:30" s="6" customFormat="1" ht="14.25" customHeight="1">
      <c r="A23" s="12"/>
      <c r="B23" s="29" t="s">
        <v>54</v>
      </c>
      <c r="C23" s="29"/>
      <c r="D23" s="29"/>
      <c r="E23" s="29"/>
      <c r="F23" s="29"/>
      <c r="G23" s="29"/>
      <c r="H23" s="29"/>
      <c r="I23" s="29"/>
      <c r="J23" s="29"/>
      <c r="K23" s="29"/>
      <c r="L23" s="29"/>
      <c r="M23" s="29"/>
      <c r="N23" s="7"/>
      <c r="O23" s="7"/>
      <c r="P23" s="7"/>
      <c r="Q23" s="7"/>
      <c r="R23" s="7"/>
      <c r="S23" s="7"/>
      <c r="T23" s="7"/>
      <c r="U23" s="7"/>
      <c r="V23" s="7"/>
      <c r="W23" s="25"/>
      <c r="X23" s="7"/>
      <c r="Y23" s="7"/>
      <c r="Z23" s="7"/>
      <c r="AA23" s="7"/>
      <c r="AB23" s="25"/>
    </row>
    <row r="24" spans="1:30" s="6" customFormat="1" ht="14.25" customHeight="1">
      <c r="A24" s="14"/>
      <c r="B24" s="143"/>
      <c r="C24" s="308" t="s">
        <v>211</v>
      </c>
      <c r="D24" s="309"/>
      <c r="E24" s="309"/>
      <c r="F24" s="309"/>
      <c r="G24" s="309"/>
      <c r="H24" s="309"/>
      <c r="I24" s="309"/>
      <c r="J24" s="310"/>
      <c r="K24" s="143"/>
      <c r="L24" s="308" t="s">
        <v>212</v>
      </c>
      <c r="M24" s="309"/>
      <c r="N24" s="309"/>
      <c r="O24" s="309"/>
      <c r="P24" s="309"/>
      <c r="Q24" s="309"/>
      <c r="R24" s="309"/>
      <c r="S24" s="310"/>
      <c r="T24" s="144"/>
      <c r="U24" s="144"/>
      <c r="V24" s="7"/>
      <c r="W24" s="7"/>
      <c r="X24" s="24"/>
      <c r="Y24" s="7"/>
      <c r="Z24" s="7"/>
      <c r="AA24" s="7"/>
      <c r="AB24" s="25"/>
    </row>
    <row r="25" spans="1:30" ht="6.75" customHeight="1">
      <c r="A25" s="24"/>
      <c r="B25" s="7"/>
      <c r="C25" s="103"/>
      <c r="D25" s="103"/>
      <c r="E25" s="103"/>
      <c r="F25" s="103"/>
      <c r="G25" s="103"/>
      <c r="H25" s="103"/>
      <c r="I25" s="103"/>
      <c r="J25" s="103"/>
      <c r="K25" s="103"/>
      <c r="L25" s="103"/>
      <c r="M25" s="103"/>
      <c r="N25" s="103"/>
      <c r="O25" s="103"/>
      <c r="P25" s="103"/>
      <c r="Q25" s="103"/>
      <c r="R25" s="103"/>
      <c r="S25" s="103"/>
      <c r="T25" s="103"/>
      <c r="U25" s="103"/>
      <c r="V25" s="103"/>
      <c r="W25" s="103"/>
      <c r="X25" s="15"/>
      <c r="Y25" s="103"/>
      <c r="Z25" s="103"/>
      <c r="AA25" s="103"/>
      <c r="AB25" s="16"/>
    </row>
    <row r="26" spans="1:30" ht="15" customHeight="1">
      <c r="A26" s="26" t="s">
        <v>144</v>
      </c>
      <c r="B26" s="315" t="s">
        <v>226</v>
      </c>
      <c r="C26" s="315"/>
      <c r="D26" s="315"/>
      <c r="E26" s="315"/>
      <c r="F26" s="315"/>
      <c r="G26" s="315"/>
      <c r="H26" s="315"/>
      <c r="I26" s="315"/>
      <c r="J26" s="315"/>
      <c r="K26" s="315"/>
      <c r="L26" s="315"/>
      <c r="M26" s="315"/>
      <c r="N26" s="315"/>
      <c r="O26" s="315"/>
      <c r="P26" s="315"/>
      <c r="Q26" s="315"/>
      <c r="R26" s="315"/>
      <c r="S26" s="315"/>
      <c r="T26" s="315"/>
      <c r="U26" s="315"/>
      <c r="V26" s="315"/>
      <c r="W26" s="103"/>
      <c r="X26" s="280" t="s">
        <v>145</v>
      </c>
      <c r="Y26" s="281"/>
      <c r="Z26" s="208" t="s">
        <v>146</v>
      </c>
      <c r="AA26" s="281" t="s">
        <v>147</v>
      </c>
      <c r="AB26" s="282"/>
    </row>
    <row r="27" spans="1:30" ht="15" customHeight="1">
      <c r="A27" s="26"/>
      <c r="B27" s="315"/>
      <c r="C27" s="315"/>
      <c r="D27" s="315"/>
      <c r="E27" s="315"/>
      <c r="F27" s="315"/>
      <c r="G27" s="315"/>
      <c r="H27" s="315"/>
      <c r="I27" s="315"/>
      <c r="J27" s="315"/>
      <c r="K27" s="315"/>
      <c r="L27" s="315"/>
      <c r="M27" s="315"/>
      <c r="N27" s="315"/>
      <c r="O27" s="315"/>
      <c r="P27" s="315"/>
      <c r="Q27" s="315"/>
      <c r="R27" s="315"/>
      <c r="S27" s="315"/>
      <c r="T27" s="315"/>
      <c r="U27" s="315"/>
      <c r="V27" s="315"/>
      <c r="W27" s="103"/>
      <c r="X27" s="113"/>
      <c r="Y27" s="114"/>
      <c r="Z27" s="114"/>
      <c r="AA27" s="114"/>
      <c r="AB27" s="115"/>
      <c r="AC27" s="116"/>
      <c r="AD27" s="116"/>
    </row>
    <row r="28" spans="1:30" ht="15" customHeight="1">
      <c r="A28" s="26"/>
      <c r="B28" s="315"/>
      <c r="C28" s="315"/>
      <c r="D28" s="315"/>
      <c r="E28" s="315"/>
      <c r="F28" s="315"/>
      <c r="G28" s="315"/>
      <c r="H28" s="315"/>
      <c r="I28" s="315"/>
      <c r="J28" s="315"/>
      <c r="K28" s="315"/>
      <c r="L28" s="315"/>
      <c r="M28" s="315"/>
      <c r="N28" s="315"/>
      <c r="O28" s="315"/>
      <c r="P28" s="315"/>
      <c r="Q28" s="315"/>
      <c r="R28" s="315"/>
      <c r="S28" s="315"/>
      <c r="T28" s="315"/>
      <c r="U28" s="315"/>
      <c r="V28" s="315"/>
      <c r="W28" s="103"/>
      <c r="X28" s="113"/>
      <c r="Y28" s="114"/>
      <c r="Z28" s="114"/>
      <c r="AA28" s="114"/>
      <c r="AB28" s="115"/>
      <c r="AC28" s="116"/>
    </row>
    <row r="29" spans="1:30" ht="6.75" customHeight="1">
      <c r="A29" s="26"/>
      <c r="B29" s="120"/>
      <c r="C29" s="120"/>
      <c r="D29" s="120"/>
      <c r="E29" s="120"/>
      <c r="F29" s="120"/>
      <c r="G29" s="120"/>
      <c r="H29" s="120"/>
      <c r="I29" s="120"/>
      <c r="J29" s="120"/>
      <c r="K29" s="120"/>
      <c r="L29" s="120"/>
      <c r="M29" s="120"/>
      <c r="N29" s="120"/>
      <c r="O29" s="120"/>
      <c r="P29" s="120"/>
      <c r="Q29" s="120"/>
      <c r="R29" s="120"/>
      <c r="S29" s="120"/>
      <c r="T29" s="120"/>
      <c r="U29" s="120"/>
      <c r="V29" s="120"/>
      <c r="W29" s="103"/>
      <c r="X29" s="113"/>
      <c r="Y29" s="114"/>
      <c r="Z29" s="114"/>
      <c r="AA29" s="114"/>
      <c r="AB29" s="115"/>
    </row>
    <row r="30" spans="1:30" ht="15" customHeight="1">
      <c r="A30" s="11" t="s">
        <v>148</v>
      </c>
      <c r="B30" s="289" t="s">
        <v>227</v>
      </c>
      <c r="C30" s="289"/>
      <c r="D30" s="289"/>
      <c r="E30" s="289"/>
      <c r="F30" s="289"/>
      <c r="G30" s="289"/>
      <c r="H30" s="289"/>
      <c r="I30" s="289"/>
      <c r="J30" s="289"/>
      <c r="K30" s="289"/>
      <c r="L30" s="289"/>
      <c r="M30" s="289"/>
      <c r="N30" s="289"/>
      <c r="O30" s="289"/>
      <c r="P30" s="289"/>
      <c r="Q30" s="289"/>
      <c r="R30" s="289"/>
      <c r="S30" s="289"/>
      <c r="T30" s="289"/>
      <c r="U30" s="289"/>
      <c r="V30" s="289"/>
      <c r="W30" s="55"/>
      <c r="X30" s="280" t="s">
        <v>145</v>
      </c>
      <c r="Y30" s="281"/>
      <c r="Z30" s="208" t="s">
        <v>146</v>
      </c>
      <c r="AA30" s="281" t="s">
        <v>147</v>
      </c>
      <c r="AB30" s="282"/>
    </row>
    <row r="31" spans="1:30" ht="14.25" customHeight="1">
      <c r="A31" s="19"/>
      <c r="B31" s="289"/>
      <c r="C31" s="289"/>
      <c r="D31" s="289"/>
      <c r="E31" s="289"/>
      <c r="F31" s="289"/>
      <c r="G31" s="289"/>
      <c r="H31" s="289"/>
      <c r="I31" s="289"/>
      <c r="J31" s="289"/>
      <c r="K31" s="289"/>
      <c r="L31" s="289"/>
      <c r="M31" s="289"/>
      <c r="N31" s="289"/>
      <c r="O31" s="289"/>
      <c r="P31" s="289"/>
      <c r="Q31" s="289"/>
      <c r="R31" s="289"/>
      <c r="S31" s="289"/>
      <c r="T31" s="289"/>
      <c r="U31" s="289"/>
      <c r="V31" s="289"/>
      <c r="W31" s="55"/>
      <c r="X31" s="24"/>
      <c r="Y31" s="7"/>
      <c r="Z31" s="7"/>
      <c r="AA31" s="7"/>
      <c r="AB31" s="25"/>
    </row>
    <row r="32" spans="1:30" ht="6.75" customHeight="1">
      <c r="A32" s="19"/>
      <c r="B32" s="209"/>
      <c r="C32" s="209"/>
      <c r="D32" s="209"/>
      <c r="E32" s="209"/>
      <c r="F32" s="209"/>
      <c r="G32" s="209"/>
      <c r="H32" s="209"/>
      <c r="I32" s="209"/>
      <c r="J32" s="209"/>
      <c r="K32" s="209"/>
      <c r="L32" s="209"/>
      <c r="M32" s="209"/>
      <c r="N32" s="209"/>
      <c r="O32" s="209"/>
      <c r="P32" s="209"/>
      <c r="Q32" s="209"/>
      <c r="R32" s="209"/>
      <c r="S32" s="209"/>
      <c r="T32" s="209"/>
      <c r="U32" s="209"/>
      <c r="V32" s="209"/>
      <c r="W32" s="54"/>
      <c r="X32" s="24"/>
      <c r="Y32" s="7"/>
      <c r="Z32" s="7"/>
      <c r="AA32" s="7"/>
      <c r="AB32" s="25"/>
    </row>
    <row r="33" spans="1:28" s="6" customFormat="1" ht="14.25" customHeight="1">
      <c r="A33" s="327" t="s">
        <v>247</v>
      </c>
      <c r="B33" s="328"/>
      <c r="C33" s="328"/>
      <c r="D33" s="328"/>
      <c r="E33" s="328"/>
      <c r="F33" s="328"/>
      <c r="G33" s="328"/>
      <c r="H33" s="328"/>
      <c r="I33" s="328"/>
      <c r="J33" s="328"/>
      <c r="K33" s="328"/>
      <c r="L33" s="328"/>
      <c r="M33" s="328"/>
      <c r="N33" s="328"/>
      <c r="O33" s="328"/>
      <c r="P33" s="328"/>
      <c r="Q33" s="328"/>
      <c r="R33" s="328"/>
      <c r="S33" s="328"/>
      <c r="T33" s="328"/>
      <c r="U33" s="328"/>
      <c r="V33" s="328"/>
      <c r="W33" s="329"/>
      <c r="X33" s="3"/>
      <c r="Y33" s="3"/>
      <c r="Z33" s="3"/>
      <c r="AA33" s="3"/>
      <c r="AB33" s="145"/>
    </row>
    <row r="34" spans="1:28" s="6" customFormat="1" ht="14.25" customHeight="1">
      <c r="A34" s="212" t="s">
        <v>216</v>
      </c>
      <c r="B34" s="213"/>
      <c r="C34" s="213"/>
      <c r="D34" s="213"/>
      <c r="E34" s="213"/>
      <c r="F34" s="213"/>
      <c r="G34" s="213"/>
      <c r="H34" s="213"/>
      <c r="I34" s="213"/>
      <c r="J34" s="213"/>
      <c r="K34" s="213"/>
      <c r="L34" s="213"/>
      <c r="M34" s="213"/>
      <c r="N34" s="213"/>
      <c r="O34" s="213"/>
      <c r="P34" s="213"/>
      <c r="Q34" s="213"/>
      <c r="R34" s="213"/>
      <c r="S34" s="213"/>
      <c r="T34" s="213"/>
      <c r="U34" s="213"/>
      <c r="V34" s="213"/>
      <c r="W34" s="214"/>
      <c r="X34" s="3"/>
      <c r="Y34" s="3"/>
      <c r="Z34" s="3"/>
      <c r="AA34" s="3"/>
      <c r="AB34" s="145"/>
    </row>
    <row r="35" spans="1:28" s="6" customFormat="1" ht="6.75" customHeight="1">
      <c r="A35" s="212"/>
      <c r="B35" s="213"/>
      <c r="C35" s="213"/>
      <c r="D35" s="213"/>
      <c r="E35" s="213"/>
      <c r="F35" s="213"/>
      <c r="G35" s="213"/>
      <c r="H35" s="213"/>
      <c r="I35" s="213"/>
      <c r="J35" s="213"/>
      <c r="K35" s="213"/>
      <c r="L35" s="213"/>
      <c r="M35" s="213"/>
      <c r="N35" s="213"/>
      <c r="O35" s="213"/>
      <c r="P35" s="213"/>
      <c r="Q35" s="213"/>
      <c r="R35" s="213"/>
      <c r="S35" s="213"/>
      <c r="T35" s="213"/>
      <c r="U35" s="213"/>
      <c r="V35" s="213"/>
      <c r="W35" s="214"/>
      <c r="X35" s="3"/>
      <c r="Y35" s="3"/>
      <c r="Z35" s="3"/>
      <c r="AA35" s="3"/>
      <c r="AB35" s="145"/>
    </row>
    <row r="36" spans="1:28" s="6" customFormat="1" ht="14.25" customHeight="1">
      <c r="A36" s="279" t="s">
        <v>236</v>
      </c>
      <c r="B36" s="326" t="s">
        <v>192</v>
      </c>
      <c r="C36" s="326"/>
      <c r="D36" s="326"/>
      <c r="E36" s="326"/>
      <c r="F36" s="326"/>
      <c r="G36" s="326"/>
      <c r="H36" s="326"/>
      <c r="I36" s="326"/>
      <c r="J36" s="326"/>
      <c r="K36" s="326"/>
      <c r="L36" s="326"/>
      <c r="M36" s="326"/>
      <c r="N36" s="326"/>
      <c r="O36" s="326"/>
      <c r="P36" s="326"/>
      <c r="Q36" s="326"/>
      <c r="R36" s="326"/>
      <c r="S36" s="326"/>
      <c r="T36" s="326"/>
      <c r="U36" s="326"/>
      <c r="V36" s="326"/>
      <c r="W36" s="147"/>
      <c r="X36" s="330"/>
      <c r="Y36" s="331"/>
      <c r="Z36" s="210"/>
      <c r="AA36" s="331"/>
      <c r="AB36" s="332"/>
    </row>
    <row r="37" spans="1:28" s="6" customFormat="1" ht="14.25" customHeight="1">
      <c r="A37" s="148"/>
      <c r="B37" s="326"/>
      <c r="C37" s="326"/>
      <c r="D37" s="326"/>
      <c r="E37" s="326"/>
      <c r="F37" s="326"/>
      <c r="G37" s="326"/>
      <c r="H37" s="326"/>
      <c r="I37" s="326"/>
      <c r="J37" s="326"/>
      <c r="K37" s="326"/>
      <c r="L37" s="326"/>
      <c r="M37" s="326"/>
      <c r="N37" s="326"/>
      <c r="O37" s="326"/>
      <c r="P37" s="326"/>
      <c r="Q37" s="326"/>
      <c r="R37" s="326"/>
      <c r="S37" s="326"/>
      <c r="T37" s="326"/>
      <c r="U37" s="326"/>
      <c r="V37" s="326"/>
      <c r="W37" s="147"/>
      <c r="X37" s="3"/>
      <c r="Y37" s="3"/>
      <c r="Z37" s="3"/>
      <c r="AA37" s="3"/>
      <c r="AB37" s="145"/>
    </row>
    <row r="38" spans="1:28" s="6" customFormat="1" ht="14.25" customHeight="1">
      <c r="A38" s="212"/>
      <c r="B38" s="213" t="s">
        <v>193</v>
      </c>
      <c r="C38" s="213"/>
      <c r="D38" s="213"/>
      <c r="E38" s="213"/>
      <c r="F38" s="213"/>
      <c r="G38" s="213"/>
      <c r="H38" s="213"/>
      <c r="I38" s="213"/>
      <c r="J38" s="213"/>
      <c r="K38" s="213"/>
      <c r="L38" s="213"/>
      <c r="M38" s="213"/>
      <c r="N38" s="213"/>
      <c r="O38" s="213"/>
      <c r="P38" s="213"/>
      <c r="Q38" s="213"/>
      <c r="R38" s="213"/>
      <c r="S38" s="213"/>
      <c r="T38" s="213"/>
      <c r="U38" s="213"/>
      <c r="V38" s="213"/>
      <c r="W38" s="214"/>
      <c r="X38" s="280" t="s">
        <v>208</v>
      </c>
      <c r="Y38" s="281"/>
      <c r="Z38" s="208" t="s">
        <v>209</v>
      </c>
      <c r="AA38" s="281" t="s">
        <v>210</v>
      </c>
      <c r="AB38" s="282"/>
    </row>
    <row r="39" spans="1:28" s="6" customFormat="1" ht="14.25" customHeight="1">
      <c r="A39" s="212"/>
      <c r="B39" s="213" t="s">
        <v>194</v>
      </c>
      <c r="C39" s="213"/>
      <c r="D39" s="213"/>
      <c r="E39" s="213"/>
      <c r="F39" s="213"/>
      <c r="G39" s="213"/>
      <c r="H39" s="213"/>
      <c r="I39" s="213"/>
      <c r="J39" s="213"/>
      <c r="K39" s="213"/>
      <c r="L39" s="213"/>
      <c r="M39" s="213"/>
      <c r="N39" s="213"/>
      <c r="O39" s="213"/>
      <c r="P39" s="213"/>
      <c r="Q39" s="213"/>
      <c r="R39" s="213"/>
      <c r="S39" s="213"/>
      <c r="T39" s="213"/>
      <c r="U39" s="213"/>
      <c r="V39" s="213"/>
      <c r="W39" s="214"/>
      <c r="X39" s="280" t="s">
        <v>208</v>
      </c>
      <c r="Y39" s="281"/>
      <c r="Z39" s="208" t="s">
        <v>209</v>
      </c>
      <c r="AA39" s="281" t="s">
        <v>210</v>
      </c>
      <c r="AB39" s="282"/>
    </row>
    <row r="40" spans="1:28" s="6" customFormat="1" ht="14.25" customHeight="1">
      <c r="A40" s="212"/>
      <c r="B40" s="213" t="s">
        <v>195</v>
      </c>
      <c r="C40" s="213"/>
      <c r="D40" s="213"/>
      <c r="E40" s="213"/>
      <c r="F40" s="213"/>
      <c r="G40" s="213"/>
      <c r="H40" s="213"/>
      <c r="I40" s="213"/>
      <c r="J40" s="213"/>
      <c r="K40" s="213"/>
      <c r="L40" s="213"/>
      <c r="M40" s="213"/>
      <c r="N40" s="213"/>
      <c r="O40" s="213"/>
      <c r="P40" s="213"/>
      <c r="Q40" s="213"/>
      <c r="R40" s="213"/>
      <c r="S40" s="213"/>
      <c r="T40" s="213"/>
      <c r="U40" s="213"/>
      <c r="V40" s="213"/>
      <c r="W40" s="214"/>
      <c r="X40" s="280" t="s">
        <v>208</v>
      </c>
      <c r="Y40" s="281"/>
      <c r="Z40" s="208" t="s">
        <v>209</v>
      </c>
      <c r="AA40" s="281" t="s">
        <v>210</v>
      </c>
      <c r="AB40" s="282"/>
    </row>
    <row r="41" spans="1:28" s="6" customFormat="1" ht="14.25" customHeight="1">
      <c r="A41" s="212"/>
      <c r="B41" s="213" t="s">
        <v>222</v>
      </c>
      <c r="C41" s="213"/>
      <c r="D41" s="213"/>
      <c r="E41" s="213"/>
      <c r="F41" s="213"/>
      <c r="G41" s="213"/>
      <c r="H41" s="213"/>
      <c r="I41" s="213"/>
      <c r="J41" s="213"/>
      <c r="K41" s="213"/>
      <c r="L41" s="213"/>
      <c r="M41" s="213"/>
      <c r="N41" s="213"/>
      <c r="O41" s="213"/>
      <c r="P41" s="213"/>
      <c r="Q41" s="213"/>
      <c r="R41" s="213"/>
      <c r="S41" s="213"/>
      <c r="T41" s="213"/>
      <c r="U41" s="213"/>
      <c r="V41" s="213"/>
      <c r="W41" s="214"/>
      <c r="X41" s="280" t="s">
        <v>208</v>
      </c>
      <c r="Y41" s="281"/>
      <c r="Z41" s="208" t="s">
        <v>209</v>
      </c>
      <c r="AA41" s="281" t="s">
        <v>210</v>
      </c>
      <c r="AB41" s="282"/>
    </row>
    <row r="42" spans="1:28" s="6" customFormat="1" ht="6.75" customHeight="1">
      <c r="A42" s="212"/>
      <c r="B42" s="213"/>
      <c r="C42" s="213"/>
      <c r="D42" s="213"/>
      <c r="E42" s="213"/>
      <c r="F42" s="213"/>
      <c r="G42" s="213"/>
      <c r="H42" s="213"/>
      <c r="I42" s="213"/>
      <c r="J42" s="213"/>
      <c r="K42" s="213"/>
      <c r="L42" s="213"/>
      <c r="M42" s="213"/>
      <c r="N42" s="213"/>
      <c r="O42" s="213"/>
      <c r="P42" s="213"/>
      <c r="Q42" s="213"/>
      <c r="R42" s="213"/>
      <c r="S42" s="213"/>
      <c r="T42" s="213"/>
      <c r="U42" s="213"/>
      <c r="V42" s="213"/>
      <c r="W42" s="214"/>
      <c r="X42" s="3"/>
      <c r="Y42" s="3"/>
      <c r="Z42" s="3"/>
      <c r="AA42" s="3"/>
      <c r="AB42" s="145"/>
    </row>
    <row r="43" spans="1:28" s="6" customFormat="1" ht="14.25" customHeight="1">
      <c r="A43" s="212"/>
      <c r="B43" s="213" t="s">
        <v>196</v>
      </c>
      <c r="C43" s="213"/>
      <c r="D43" s="213"/>
      <c r="E43" s="213"/>
      <c r="F43" s="213"/>
      <c r="G43" s="213"/>
      <c r="H43" s="213"/>
      <c r="I43" s="213"/>
      <c r="J43" s="213"/>
      <c r="K43" s="213"/>
      <c r="L43" s="213"/>
      <c r="M43" s="213"/>
      <c r="N43" s="213"/>
      <c r="O43" s="213"/>
      <c r="P43" s="213"/>
      <c r="Q43" s="213"/>
      <c r="R43" s="213"/>
      <c r="S43" s="213"/>
      <c r="T43" s="213"/>
      <c r="U43" s="213"/>
      <c r="V43" s="213"/>
      <c r="W43" s="214"/>
      <c r="X43" s="3"/>
      <c r="Y43" s="3"/>
      <c r="Z43" s="3"/>
      <c r="AA43" s="3"/>
      <c r="AB43" s="145"/>
    </row>
    <row r="44" spans="1:28" s="6" customFormat="1" ht="19.5" customHeight="1">
      <c r="A44" s="212"/>
      <c r="B44" s="286" t="s">
        <v>197</v>
      </c>
      <c r="C44" s="287"/>
      <c r="D44" s="287"/>
      <c r="E44" s="287"/>
      <c r="F44" s="287"/>
      <c r="G44" s="311"/>
      <c r="H44" s="312"/>
      <c r="I44" s="313"/>
      <c r="J44" s="313"/>
      <c r="K44" s="313"/>
      <c r="L44" s="313"/>
      <c r="M44" s="313"/>
      <c r="N44" s="313"/>
      <c r="O44" s="313"/>
      <c r="P44" s="313"/>
      <c r="Q44" s="313"/>
      <c r="R44" s="313"/>
      <c r="S44" s="313"/>
      <c r="T44" s="313"/>
      <c r="U44" s="314"/>
      <c r="V44" s="213"/>
      <c r="W44" s="214"/>
      <c r="X44" s="3"/>
      <c r="Y44" s="3"/>
      <c r="Z44" s="3"/>
      <c r="AA44" s="3"/>
      <c r="AB44" s="145"/>
    </row>
    <row r="45" spans="1:28" s="6" customFormat="1" ht="19.5" customHeight="1">
      <c r="A45" s="212"/>
      <c r="B45" s="286" t="s">
        <v>198</v>
      </c>
      <c r="C45" s="287"/>
      <c r="D45" s="287"/>
      <c r="E45" s="287"/>
      <c r="F45" s="287"/>
      <c r="G45" s="311"/>
      <c r="H45" s="312"/>
      <c r="I45" s="313"/>
      <c r="J45" s="313"/>
      <c r="K45" s="313"/>
      <c r="L45" s="313"/>
      <c r="M45" s="313"/>
      <c r="N45" s="313"/>
      <c r="O45" s="313"/>
      <c r="P45" s="313"/>
      <c r="Q45" s="313"/>
      <c r="R45" s="313"/>
      <c r="S45" s="313"/>
      <c r="T45" s="313"/>
      <c r="U45" s="314"/>
      <c r="V45" s="213"/>
      <c r="W45" s="214"/>
      <c r="X45" s="3"/>
      <c r="Y45" s="3"/>
      <c r="Z45" s="3"/>
      <c r="AA45" s="3"/>
      <c r="AB45" s="145"/>
    </row>
    <row r="46" spans="1:28" s="6" customFormat="1" ht="19.5" customHeight="1">
      <c r="A46" s="212"/>
      <c r="B46" s="286" t="s">
        <v>199</v>
      </c>
      <c r="C46" s="287"/>
      <c r="D46" s="287"/>
      <c r="E46" s="287"/>
      <c r="F46" s="287"/>
      <c r="G46" s="311"/>
      <c r="H46" s="312"/>
      <c r="I46" s="313"/>
      <c r="J46" s="313"/>
      <c r="K46" s="313"/>
      <c r="L46" s="313"/>
      <c r="M46" s="313"/>
      <c r="N46" s="313"/>
      <c r="O46" s="313"/>
      <c r="P46" s="313"/>
      <c r="Q46" s="313"/>
      <c r="R46" s="313"/>
      <c r="S46" s="313"/>
      <c r="T46" s="313"/>
      <c r="U46" s="314"/>
      <c r="V46" s="213"/>
      <c r="W46" s="214"/>
      <c r="X46" s="3"/>
      <c r="Y46" s="3"/>
      <c r="Z46" s="3"/>
      <c r="AA46" s="3"/>
      <c r="AB46" s="145"/>
    </row>
    <row r="47" spans="1:28" s="6" customFormat="1" ht="6.75" customHeight="1">
      <c r="A47" s="212"/>
      <c r="B47" s="213"/>
      <c r="C47" s="213"/>
      <c r="D47" s="213"/>
      <c r="E47" s="213"/>
      <c r="F47" s="213"/>
      <c r="G47" s="213"/>
      <c r="H47" s="213"/>
      <c r="I47" s="213"/>
      <c r="J47" s="213"/>
      <c r="K47" s="213"/>
      <c r="L47" s="213"/>
      <c r="M47" s="213"/>
      <c r="N47" s="213"/>
      <c r="O47" s="213"/>
      <c r="P47" s="213"/>
      <c r="Q47" s="213"/>
      <c r="R47" s="213"/>
      <c r="S47" s="213"/>
      <c r="T47" s="213"/>
      <c r="U47" s="213"/>
      <c r="V47" s="213"/>
      <c r="W47" s="214"/>
      <c r="X47" s="3"/>
      <c r="Y47" s="3"/>
      <c r="Z47" s="3"/>
      <c r="AA47" s="3"/>
      <c r="AB47" s="145"/>
    </row>
    <row r="48" spans="1:28" s="6" customFormat="1" ht="14.25" customHeight="1">
      <c r="A48" s="279" t="s">
        <v>237</v>
      </c>
      <c r="B48" s="289" t="s">
        <v>200</v>
      </c>
      <c r="C48" s="289"/>
      <c r="D48" s="289"/>
      <c r="E48" s="289"/>
      <c r="F48" s="289"/>
      <c r="G48" s="289"/>
      <c r="H48" s="289"/>
      <c r="I48" s="289"/>
      <c r="J48" s="289"/>
      <c r="K48" s="289"/>
      <c r="L48" s="289"/>
      <c r="M48" s="289"/>
      <c r="N48" s="289"/>
      <c r="O48" s="289"/>
      <c r="P48" s="289"/>
      <c r="Q48" s="289"/>
      <c r="R48" s="289"/>
      <c r="S48" s="289"/>
      <c r="T48" s="289"/>
      <c r="U48" s="289"/>
      <c r="V48" s="289"/>
      <c r="W48" s="214"/>
      <c r="X48" s="330"/>
      <c r="Y48" s="331"/>
      <c r="Z48" s="210"/>
      <c r="AA48" s="331"/>
      <c r="AB48" s="332"/>
    </row>
    <row r="49" spans="1:28" s="6" customFormat="1" ht="14.25" customHeight="1">
      <c r="A49" s="146"/>
      <c r="B49" s="289"/>
      <c r="C49" s="289"/>
      <c r="D49" s="289"/>
      <c r="E49" s="289"/>
      <c r="F49" s="289"/>
      <c r="G49" s="289"/>
      <c r="H49" s="289"/>
      <c r="I49" s="289"/>
      <c r="J49" s="289"/>
      <c r="K49" s="289"/>
      <c r="L49" s="289"/>
      <c r="M49" s="289"/>
      <c r="N49" s="289"/>
      <c r="O49" s="289"/>
      <c r="P49" s="289"/>
      <c r="Q49" s="289"/>
      <c r="R49" s="289"/>
      <c r="S49" s="289"/>
      <c r="T49" s="289"/>
      <c r="U49" s="289"/>
      <c r="V49" s="289"/>
      <c r="W49" s="214"/>
      <c r="X49" s="210"/>
      <c r="Y49" s="210"/>
      <c r="Z49" s="210"/>
      <c r="AA49" s="210"/>
      <c r="AB49" s="211"/>
    </row>
    <row r="50" spans="1:28" s="6" customFormat="1" ht="14.25" customHeight="1">
      <c r="A50" s="212"/>
      <c r="B50" s="289"/>
      <c r="C50" s="289"/>
      <c r="D50" s="289"/>
      <c r="E50" s="289"/>
      <c r="F50" s="289"/>
      <c r="G50" s="289"/>
      <c r="H50" s="289"/>
      <c r="I50" s="289"/>
      <c r="J50" s="289"/>
      <c r="K50" s="289"/>
      <c r="L50" s="289"/>
      <c r="M50" s="289"/>
      <c r="N50" s="289"/>
      <c r="O50" s="289"/>
      <c r="P50" s="289"/>
      <c r="Q50" s="289"/>
      <c r="R50" s="289"/>
      <c r="S50" s="289"/>
      <c r="T50" s="289"/>
      <c r="U50" s="289"/>
      <c r="V50" s="289"/>
      <c r="W50" s="214"/>
      <c r="X50" s="3"/>
      <c r="Y50" s="3"/>
      <c r="Z50" s="3"/>
      <c r="AA50" s="3"/>
      <c r="AB50" s="145"/>
    </row>
    <row r="51" spans="1:28" s="6" customFormat="1" ht="6.75" customHeight="1">
      <c r="A51" s="212"/>
      <c r="B51" s="207"/>
      <c r="C51" s="207"/>
      <c r="D51" s="207"/>
      <c r="E51" s="207"/>
      <c r="F51" s="207"/>
      <c r="G51" s="207"/>
      <c r="H51" s="207"/>
      <c r="I51" s="207"/>
      <c r="J51" s="207"/>
      <c r="K51" s="207"/>
      <c r="L51" s="207"/>
      <c r="M51" s="207"/>
      <c r="N51" s="207"/>
      <c r="O51" s="207"/>
      <c r="P51" s="207"/>
      <c r="Q51" s="207"/>
      <c r="R51" s="207"/>
      <c r="S51" s="207"/>
      <c r="T51" s="207"/>
      <c r="U51" s="207"/>
      <c r="V51" s="207"/>
      <c r="W51" s="214"/>
      <c r="X51" s="3"/>
      <c r="Y51" s="3"/>
      <c r="Z51" s="3"/>
      <c r="AA51" s="3"/>
      <c r="AB51" s="145"/>
    </row>
    <row r="52" spans="1:28" s="6" customFormat="1" ht="14.25" customHeight="1">
      <c r="A52" s="212"/>
      <c r="B52" s="335" t="s">
        <v>201</v>
      </c>
      <c r="C52" s="335"/>
      <c r="D52" s="335"/>
      <c r="E52" s="335"/>
      <c r="F52" s="335"/>
      <c r="G52" s="335"/>
      <c r="H52" s="335"/>
      <c r="I52" s="335"/>
      <c r="J52" s="335"/>
      <c r="K52" s="335"/>
      <c r="L52" s="335"/>
      <c r="M52" s="335"/>
      <c r="N52" s="335"/>
      <c r="O52" s="335"/>
      <c r="P52" s="335"/>
      <c r="Q52" s="335"/>
      <c r="R52" s="335"/>
      <c r="S52" s="335"/>
      <c r="T52" s="335"/>
      <c r="U52" s="335"/>
      <c r="V52" s="335"/>
      <c r="W52" s="336"/>
      <c r="X52" s="280" t="s">
        <v>202</v>
      </c>
      <c r="Y52" s="281"/>
      <c r="Z52" s="208" t="s">
        <v>203</v>
      </c>
      <c r="AA52" s="281" t="s">
        <v>204</v>
      </c>
      <c r="AB52" s="282"/>
    </row>
    <row r="53" spans="1:28" s="6" customFormat="1" ht="14.25" customHeight="1">
      <c r="A53" s="14"/>
      <c r="B53" s="333" t="s">
        <v>205</v>
      </c>
      <c r="C53" s="333"/>
      <c r="D53" s="333"/>
      <c r="E53" s="333"/>
      <c r="F53" s="333"/>
      <c r="G53" s="333"/>
      <c r="H53" s="333"/>
      <c r="I53" s="333"/>
      <c r="J53" s="333"/>
      <c r="K53" s="333"/>
      <c r="L53" s="333"/>
      <c r="M53" s="333"/>
      <c r="N53" s="333"/>
      <c r="O53" s="333"/>
      <c r="P53" s="333"/>
      <c r="Q53" s="333"/>
      <c r="R53" s="333"/>
      <c r="S53" s="333"/>
      <c r="T53" s="333"/>
      <c r="U53" s="333"/>
      <c r="V53" s="333"/>
      <c r="W53" s="334"/>
      <c r="X53" s="280" t="s">
        <v>202</v>
      </c>
      <c r="Y53" s="281"/>
      <c r="Z53" s="208" t="s">
        <v>203</v>
      </c>
      <c r="AA53" s="281" t="s">
        <v>204</v>
      </c>
      <c r="AB53" s="282"/>
    </row>
    <row r="54" spans="1:28" s="6" customFormat="1" ht="14.25" customHeight="1">
      <c r="A54" s="14"/>
      <c r="B54" s="333" t="s">
        <v>223</v>
      </c>
      <c r="C54" s="333"/>
      <c r="D54" s="333"/>
      <c r="E54" s="333"/>
      <c r="F54" s="333"/>
      <c r="G54" s="333"/>
      <c r="H54" s="333"/>
      <c r="I54" s="333"/>
      <c r="J54" s="333"/>
      <c r="K54" s="333"/>
      <c r="L54" s="333"/>
      <c r="M54" s="333"/>
      <c r="N54" s="333"/>
      <c r="O54" s="333"/>
      <c r="P54" s="333"/>
      <c r="Q54" s="333"/>
      <c r="R54" s="333"/>
      <c r="S54" s="333"/>
      <c r="T54" s="333"/>
      <c r="U54" s="333"/>
      <c r="V54" s="333"/>
      <c r="W54" s="334"/>
      <c r="X54" s="280" t="s">
        <v>202</v>
      </c>
      <c r="Y54" s="281"/>
      <c r="Z54" s="208" t="s">
        <v>203</v>
      </c>
      <c r="AA54" s="281" t="s">
        <v>204</v>
      </c>
      <c r="AB54" s="282"/>
    </row>
    <row r="55" spans="1:28" s="6" customFormat="1" ht="14.25" customHeight="1">
      <c r="A55" s="14"/>
      <c r="B55" s="333" t="s">
        <v>206</v>
      </c>
      <c r="C55" s="333"/>
      <c r="D55" s="333"/>
      <c r="E55" s="333"/>
      <c r="F55" s="333"/>
      <c r="G55" s="333"/>
      <c r="H55" s="333"/>
      <c r="I55" s="333"/>
      <c r="J55" s="333"/>
      <c r="K55" s="333"/>
      <c r="L55" s="333"/>
      <c r="M55" s="333"/>
      <c r="N55" s="333"/>
      <c r="O55" s="333"/>
      <c r="P55" s="333"/>
      <c r="Q55" s="333"/>
      <c r="R55" s="333"/>
      <c r="S55" s="333"/>
      <c r="T55" s="333"/>
      <c r="U55" s="333"/>
      <c r="V55" s="333"/>
      <c r="W55" s="334"/>
      <c r="X55" s="280" t="s">
        <v>202</v>
      </c>
      <c r="Y55" s="281"/>
      <c r="Z55" s="208" t="s">
        <v>203</v>
      </c>
      <c r="AA55" s="281" t="s">
        <v>204</v>
      </c>
      <c r="AB55" s="282"/>
    </row>
    <row r="56" spans="1:28" s="6" customFormat="1" ht="6.75" customHeight="1">
      <c r="A56" s="212"/>
      <c r="B56" s="213"/>
      <c r="C56" s="213"/>
      <c r="D56" s="213"/>
      <c r="E56" s="213"/>
      <c r="F56" s="213"/>
      <c r="G56" s="213"/>
      <c r="H56" s="213"/>
      <c r="I56" s="213"/>
      <c r="J56" s="213"/>
      <c r="K56" s="213"/>
      <c r="L56" s="213"/>
      <c r="M56" s="213"/>
      <c r="N56" s="213"/>
      <c r="O56" s="213"/>
      <c r="P56" s="213"/>
      <c r="Q56" s="213"/>
      <c r="R56" s="213"/>
      <c r="S56" s="213"/>
      <c r="T56" s="213"/>
      <c r="U56" s="213"/>
      <c r="V56" s="213"/>
      <c r="W56" s="214"/>
      <c r="X56" s="3"/>
      <c r="Y56" s="3"/>
      <c r="Z56" s="3"/>
      <c r="AA56" s="3"/>
      <c r="AB56" s="145"/>
    </row>
    <row r="57" spans="1:28" s="6" customFormat="1" ht="14.25" customHeight="1">
      <c r="A57" s="279" t="s">
        <v>238</v>
      </c>
      <c r="B57" s="326" t="s">
        <v>215</v>
      </c>
      <c r="C57" s="326"/>
      <c r="D57" s="326"/>
      <c r="E57" s="326"/>
      <c r="F57" s="326"/>
      <c r="G57" s="326"/>
      <c r="H57" s="326"/>
      <c r="I57" s="326"/>
      <c r="J57" s="326"/>
      <c r="K57" s="326"/>
      <c r="L57" s="326"/>
      <c r="M57" s="326"/>
      <c r="N57" s="326"/>
      <c r="O57" s="326"/>
      <c r="P57" s="326"/>
      <c r="Q57" s="326"/>
      <c r="R57" s="326"/>
      <c r="S57" s="326"/>
      <c r="T57" s="326"/>
      <c r="U57" s="326"/>
      <c r="V57" s="326"/>
      <c r="W57" s="214"/>
      <c r="X57" s="280" t="s">
        <v>202</v>
      </c>
      <c r="Y57" s="281"/>
      <c r="Z57" s="208" t="s">
        <v>203</v>
      </c>
      <c r="AA57" s="281" t="s">
        <v>204</v>
      </c>
      <c r="AB57" s="282"/>
    </row>
    <row r="58" spans="1:28" s="6" customFormat="1" ht="14.25" customHeight="1">
      <c r="A58" s="212"/>
      <c r="B58" s="326"/>
      <c r="C58" s="326"/>
      <c r="D58" s="326"/>
      <c r="E58" s="326"/>
      <c r="F58" s="326"/>
      <c r="G58" s="326"/>
      <c r="H58" s="326"/>
      <c r="I58" s="326"/>
      <c r="J58" s="326"/>
      <c r="K58" s="326"/>
      <c r="L58" s="326"/>
      <c r="M58" s="326"/>
      <c r="N58" s="326"/>
      <c r="O58" s="326"/>
      <c r="P58" s="326"/>
      <c r="Q58" s="326"/>
      <c r="R58" s="326"/>
      <c r="S58" s="326"/>
      <c r="T58" s="326"/>
      <c r="U58" s="326"/>
      <c r="V58" s="326"/>
      <c r="W58" s="214"/>
      <c r="X58" s="3"/>
      <c r="Y58" s="3"/>
      <c r="Z58" s="3"/>
      <c r="AA58" s="3"/>
      <c r="AB58" s="145"/>
    </row>
    <row r="59" spans="1:28" s="6" customFormat="1" ht="6.75" customHeight="1">
      <c r="A59" s="212"/>
      <c r="B59" s="213"/>
      <c r="C59" s="213"/>
      <c r="D59" s="213"/>
      <c r="E59" s="213"/>
      <c r="F59" s="213"/>
      <c r="G59" s="213"/>
      <c r="H59" s="213"/>
      <c r="I59" s="213"/>
      <c r="J59" s="213"/>
      <c r="K59" s="213"/>
      <c r="L59" s="213"/>
      <c r="M59" s="213"/>
      <c r="N59" s="213"/>
      <c r="O59" s="213"/>
      <c r="P59" s="213"/>
      <c r="Q59" s="213"/>
      <c r="R59" s="213"/>
      <c r="S59" s="213"/>
      <c r="T59" s="213"/>
      <c r="U59" s="213"/>
      <c r="V59" s="213"/>
      <c r="W59" s="214"/>
      <c r="X59" s="3"/>
      <c r="Y59" s="3"/>
      <c r="Z59" s="3"/>
      <c r="AA59" s="3"/>
      <c r="AB59" s="145"/>
    </row>
    <row r="60" spans="1:28" s="6" customFormat="1" ht="14.25" customHeight="1">
      <c r="A60" s="279" t="s">
        <v>239</v>
      </c>
      <c r="B60" s="326" t="s">
        <v>207</v>
      </c>
      <c r="C60" s="326"/>
      <c r="D60" s="326"/>
      <c r="E60" s="326"/>
      <c r="F60" s="326"/>
      <c r="G60" s="326"/>
      <c r="H60" s="326"/>
      <c r="I60" s="326"/>
      <c r="J60" s="326"/>
      <c r="K60" s="326"/>
      <c r="L60" s="326"/>
      <c r="M60" s="326"/>
      <c r="N60" s="326"/>
      <c r="O60" s="326"/>
      <c r="P60" s="326"/>
      <c r="Q60" s="326"/>
      <c r="R60" s="326"/>
      <c r="S60" s="326"/>
      <c r="T60" s="326"/>
      <c r="U60" s="326"/>
      <c r="V60" s="326"/>
      <c r="W60" s="147"/>
      <c r="X60" s="280" t="s">
        <v>202</v>
      </c>
      <c r="Y60" s="281"/>
      <c r="Z60" s="208" t="s">
        <v>203</v>
      </c>
      <c r="AA60" s="281" t="s">
        <v>204</v>
      </c>
      <c r="AB60" s="282"/>
    </row>
    <row r="61" spans="1:28" s="6" customFormat="1" ht="14.25" customHeight="1">
      <c r="A61" s="212"/>
      <c r="B61" s="326"/>
      <c r="C61" s="326"/>
      <c r="D61" s="326"/>
      <c r="E61" s="326"/>
      <c r="F61" s="326"/>
      <c r="G61" s="326"/>
      <c r="H61" s="326"/>
      <c r="I61" s="326"/>
      <c r="J61" s="326"/>
      <c r="K61" s="326"/>
      <c r="L61" s="326"/>
      <c r="M61" s="326"/>
      <c r="N61" s="326"/>
      <c r="O61" s="326"/>
      <c r="P61" s="326"/>
      <c r="Q61" s="326"/>
      <c r="R61" s="326"/>
      <c r="S61" s="326"/>
      <c r="T61" s="326"/>
      <c r="U61" s="326"/>
      <c r="V61" s="326"/>
      <c r="W61" s="147"/>
      <c r="X61" s="3"/>
      <c r="Y61" s="3"/>
      <c r="Z61" s="3"/>
      <c r="AA61" s="3"/>
      <c r="AB61" s="145"/>
    </row>
    <row r="62" spans="1:28" ht="6.75" customHeight="1">
      <c r="A62" s="121"/>
      <c r="B62" s="122"/>
      <c r="C62" s="122"/>
      <c r="D62" s="122"/>
      <c r="E62" s="122"/>
      <c r="F62" s="122"/>
      <c r="G62" s="122"/>
      <c r="H62" s="122"/>
      <c r="I62" s="122"/>
      <c r="J62" s="122"/>
      <c r="K62" s="122"/>
      <c r="L62" s="122"/>
      <c r="M62" s="122"/>
      <c r="N62" s="122"/>
      <c r="O62" s="122"/>
      <c r="P62" s="122"/>
      <c r="Q62" s="122"/>
      <c r="R62" s="122"/>
      <c r="S62" s="122"/>
      <c r="T62" s="122"/>
      <c r="U62" s="122"/>
      <c r="V62" s="122"/>
      <c r="W62" s="122"/>
      <c r="X62" s="123"/>
      <c r="Y62" s="29"/>
      <c r="Z62" s="29"/>
      <c r="AA62" s="29"/>
      <c r="AB62" s="124"/>
    </row>
    <row r="63" spans="1:28" ht="14.25" customHeight="1">
      <c r="A63" s="125" t="s">
        <v>44</v>
      </c>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row>
    <row r="64" spans="1:28" ht="13.5" customHeight="1">
      <c r="A64" s="218" t="s">
        <v>149</v>
      </c>
      <c r="B64" s="27" t="s">
        <v>190</v>
      </c>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row>
    <row r="65" spans="1:28">
      <c r="A65" s="218" t="s">
        <v>149</v>
      </c>
      <c r="B65" s="28" t="s">
        <v>246</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row>
    <row r="66" spans="1:28">
      <c r="A66" s="218" t="s">
        <v>149</v>
      </c>
      <c r="B66" s="28" t="s">
        <v>150</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row>
    <row r="67" spans="1:28">
      <c r="A67" s="218" t="s">
        <v>217</v>
      </c>
      <c r="B67" s="28" t="s">
        <v>248</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row>
    <row r="68" spans="1:28">
      <c r="B68" s="27" t="s">
        <v>218</v>
      </c>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row>
    <row r="69" spans="1:28" ht="15" customHeight="1">
      <c r="A69" s="218"/>
      <c r="B69" s="27"/>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row>
    <row r="70" spans="1:28" ht="18.75" customHeight="1">
      <c r="A70" s="5" t="s">
        <v>5</v>
      </c>
      <c r="B70" s="7" t="s">
        <v>220</v>
      </c>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spans="1:28" ht="6.75" customHeight="1">
      <c r="A71" s="8"/>
      <c r="B71" s="23"/>
      <c r="C71" s="23"/>
      <c r="D71" s="23"/>
      <c r="E71" s="23"/>
      <c r="F71" s="23"/>
      <c r="G71" s="23"/>
      <c r="H71" s="23"/>
      <c r="I71" s="23"/>
      <c r="J71" s="23"/>
      <c r="K71" s="23"/>
      <c r="L71" s="9"/>
      <c r="M71" s="9"/>
      <c r="N71" s="9"/>
      <c r="O71" s="9"/>
      <c r="P71" s="9"/>
      <c r="Q71" s="9"/>
      <c r="R71" s="9"/>
      <c r="S71" s="9"/>
      <c r="T71" s="9"/>
      <c r="U71" s="9"/>
      <c r="V71" s="9"/>
      <c r="W71" s="9"/>
      <c r="X71" s="8"/>
      <c r="Y71" s="9"/>
      <c r="Z71" s="9"/>
      <c r="AA71" s="9"/>
      <c r="AB71" s="10"/>
    </row>
    <row r="72" spans="1:28" ht="15" customHeight="1">
      <c r="A72" s="11" t="s">
        <v>1</v>
      </c>
      <c r="B72" s="304" t="s">
        <v>50</v>
      </c>
      <c r="C72" s="304"/>
      <c r="D72" s="304"/>
      <c r="E72" s="304"/>
      <c r="F72" s="304"/>
      <c r="G72" s="304"/>
      <c r="H72" s="304"/>
      <c r="I72" s="304"/>
      <c r="J72" s="304"/>
      <c r="K72" s="304"/>
      <c r="L72" s="304"/>
      <c r="M72" s="304"/>
      <c r="N72" s="304"/>
      <c r="O72" s="304"/>
      <c r="P72" s="304"/>
      <c r="Q72" s="304"/>
      <c r="R72" s="304"/>
      <c r="S72" s="304"/>
      <c r="T72" s="304"/>
      <c r="U72" s="304"/>
      <c r="V72" s="304"/>
      <c r="W72" s="103"/>
      <c r="X72" s="280" t="s">
        <v>40</v>
      </c>
      <c r="Y72" s="281"/>
      <c r="Z72" s="208" t="s">
        <v>41</v>
      </c>
      <c r="AA72" s="281" t="s">
        <v>39</v>
      </c>
      <c r="AB72" s="282"/>
    </row>
    <row r="73" spans="1:28" ht="15.95" customHeight="1">
      <c r="A73" s="11"/>
      <c r="B73" s="304"/>
      <c r="C73" s="304"/>
      <c r="D73" s="304"/>
      <c r="E73" s="304"/>
      <c r="F73" s="304"/>
      <c r="G73" s="304"/>
      <c r="H73" s="304"/>
      <c r="I73" s="304"/>
      <c r="J73" s="304"/>
      <c r="K73" s="304"/>
      <c r="L73" s="304"/>
      <c r="M73" s="304"/>
      <c r="N73" s="304"/>
      <c r="O73" s="304"/>
      <c r="P73" s="304"/>
      <c r="Q73" s="304"/>
      <c r="R73" s="304"/>
      <c r="S73" s="304"/>
      <c r="T73" s="304"/>
      <c r="U73" s="304"/>
      <c r="V73" s="304"/>
      <c r="W73" s="103"/>
      <c r="X73" s="14"/>
      <c r="Y73" s="31"/>
      <c r="Z73" s="31"/>
      <c r="AA73" s="31"/>
      <c r="AB73" s="32"/>
    </row>
    <row r="74" spans="1:28" ht="9.9499999999999993" customHeight="1">
      <c r="A74" s="14"/>
      <c r="B74" s="103"/>
      <c r="C74" s="103"/>
      <c r="D74" s="103"/>
      <c r="E74" s="103"/>
      <c r="F74" s="103"/>
      <c r="G74" s="103"/>
      <c r="H74" s="103"/>
      <c r="I74" s="103"/>
      <c r="J74" s="103"/>
      <c r="K74" s="103"/>
      <c r="L74" s="103"/>
      <c r="M74" s="103"/>
      <c r="N74" s="103"/>
      <c r="O74" s="103"/>
      <c r="P74" s="103"/>
      <c r="Q74" s="103"/>
      <c r="R74" s="103"/>
      <c r="S74" s="103"/>
      <c r="T74" s="103"/>
      <c r="U74" s="103"/>
      <c r="V74" s="103"/>
      <c r="W74" s="103"/>
      <c r="X74" s="15"/>
      <c r="Y74" s="103"/>
      <c r="Z74" s="103"/>
      <c r="AA74" s="103"/>
      <c r="AB74" s="16"/>
    </row>
    <row r="75" spans="1:28" ht="15" customHeight="1">
      <c r="A75" s="33" t="s">
        <v>2</v>
      </c>
      <c r="B75" s="289" t="s">
        <v>7</v>
      </c>
      <c r="C75" s="289"/>
      <c r="D75" s="289"/>
      <c r="E75" s="289"/>
      <c r="F75" s="289"/>
      <c r="G75" s="289"/>
      <c r="H75" s="289"/>
      <c r="I75" s="289"/>
      <c r="J75" s="289"/>
      <c r="K75" s="289"/>
      <c r="L75" s="289"/>
      <c r="M75" s="289"/>
      <c r="N75" s="289"/>
      <c r="O75" s="289"/>
      <c r="P75" s="289"/>
      <c r="Q75" s="289"/>
      <c r="R75" s="289"/>
      <c r="S75" s="289"/>
      <c r="T75" s="289"/>
      <c r="U75" s="289"/>
      <c r="V75" s="289"/>
      <c r="W75" s="103"/>
      <c r="X75" s="280" t="s">
        <v>40</v>
      </c>
      <c r="Y75" s="281"/>
      <c r="Z75" s="208" t="s">
        <v>41</v>
      </c>
      <c r="AA75" s="281" t="s">
        <v>39</v>
      </c>
      <c r="AB75" s="282"/>
    </row>
    <row r="76" spans="1:28" ht="15.95" customHeight="1">
      <c r="A76" s="33"/>
      <c r="B76" s="289"/>
      <c r="C76" s="289"/>
      <c r="D76" s="289"/>
      <c r="E76" s="289"/>
      <c r="F76" s="289"/>
      <c r="G76" s="289"/>
      <c r="H76" s="289"/>
      <c r="I76" s="289"/>
      <c r="J76" s="289"/>
      <c r="K76" s="289"/>
      <c r="L76" s="289"/>
      <c r="M76" s="289"/>
      <c r="N76" s="289"/>
      <c r="O76" s="289"/>
      <c r="P76" s="289"/>
      <c r="Q76" s="289"/>
      <c r="R76" s="289"/>
      <c r="S76" s="289"/>
      <c r="T76" s="289"/>
      <c r="U76" s="289"/>
      <c r="V76" s="289"/>
      <c r="W76" s="103"/>
      <c r="X76" s="15"/>
      <c r="Y76" s="103"/>
      <c r="Z76" s="103"/>
      <c r="AA76" s="103"/>
      <c r="AB76" s="16"/>
    </row>
    <row r="77" spans="1:28" ht="9.9499999999999993" customHeight="1">
      <c r="A77" s="33"/>
      <c r="B77" s="34"/>
      <c r="C77" s="34"/>
      <c r="D77" s="34"/>
      <c r="E77" s="34"/>
      <c r="F77" s="34"/>
      <c r="G77" s="34"/>
      <c r="H77" s="34"/>
      <c r="I77" s="34"/>
      <c r="J77" s="34"/>
      <c r="K77" s="34"/>
      <c r="L77" s="34"/>
      <c r="M77" s="34"/>
      <c r="N77" s="34"/>
      <c r="O77" s="34"/>
      <c r="P77" s="34"/>
      <c r="Q77" s="34"/>
      <c r="R77" s="34"/>
      <c r="S77" s="34"/>
      <c r="T77" s="34"/>
      <c r="U77" s="34"/>
      <c r="V77" s="34"/>
      <c r="W77" s="103"/>
      <c r="X77" s="15"/>
      <c r="Y77" s="103"/>
      <c r="Z77" s="103"/>
      <c r="AA77" s="103"/>
      <c r="AB77" s="16"/>
    </row>
    <row r="78" spans="1:28" ht="15" customHeight="1">
      <c r="A78" s="11" t="s">
        <v>3</v>
      </c>
      <c r="B78" s="289" t="s">
        <v>4</v>
      </c>
      <c r="C78" s="289"/>
      <c r="D78" s="289"/>
      <c r="E78" s="289"/>
      <c r="F78" s="289"/>
      <c r="G78" s="289"/>
      <c r="H78" s="289"/>
      <c r="I78" s="289"/>
      <c r="J78" s="289"/>
      <c r="K78" s="289"/>
      <c r="L78" s="289"/>
      <c r="M78" s="289"/>
      <c r="N78" s="289"/>
      <c r="O78" s="289"/>
      <c r="P78" s="289"/>
      <c r="Q78" s="289"/>
      <c r="R78" s="289"/>
      <c r="S78" s="289"/>
      <c r="T78" s="289"/>
      <c r="U78" s="289"/>
      <c r="V78" s="289"/>
      <c r="W78" s="103"/>
      <c r="X78" s="280" t="s">
        <v>40</v>
      </c>
      <c r="Y78" s="281"/>
      <c r="Z78" s="208" t="s">
        <v>41</v>
      </c>
      <c r="AA78" s="281" t="s">
        <v>39</v>
      </c>
      <c r="AB78" s="282"/>
    </row>
    <row r="79" spans="1:28">
      <c r="A79" s="19"/>
      <c r="B79" s="289"/>
      <c r="C79" s="289"/>
      <c r="D79" s="289"/>
      <c r="E79" s="289"/>
      <c r="F79" s="289"/>
      <c r="G79" s="289"/>
      <c r="H79" s="289"/>
      <c r="I79" s="289"/>
      <c r="J79" s="289"/>
      <c r="K79" s="289"/>
      <c r="L79" s="289"/>
      <c r="M79" s="289"/>
      <c r="N79" s="289"/>
      <c r="O79" s="289"/>
      <c r="P79" s="289"/>
      <c r="Q79" s="289"/>
      <c r="R79" s="289"/>
      <c r="S79" s="289"/>
      <c r="T79" s="289"/>
      <c r="U79" s="289"/>
      <c r="V79" s="289"/>
      <c r="W79" s="103"/>
      <c r="X79" s="15"/>
      <c r="Y79" s="103"/>
      <c r="Z79" s="103"/>
      <c r="AA79" s="103"/>
      <c r="AB79" s="16"/>
    </row>
    <row r="80" spans="1:28">
      <c r="A80" s="19"/>
      <c r="B80" s="289"/>
      <c r="C80" s="289"/>
      <c r="D80" s="289"/>
      <c r="E80" s="289"/>
      <c r="F80" s="289"/>
      <c r="G80" s="289"/>
      <c r="H80" s="289"/>
      <c r="I80" s="289"/>
      <c r="J80" s="289"/>
      <c r="K80" s="289"/>
      <c r="L80" s="289"/>
      <c r="M80" s="289"/>
      <c r="N80" s="289"/>
      <c r="O80" s="289"/>
      <c r="P80" s="289"/>
      <c r="Q80" s="289"/>
      <c r="R80" s="289"/>
      <c r="S80" s="289"/>
      <c r="T80" s="289"/>
      <c r="U80" s="289"/>
      <c r="V80" s="289"/>
      <c r="W80" s="103"/>
      <c r="X80" s="15"/>
      <c r="Y80" s="103"/>
      <c r="Z80" s="103"/>
      <c r="AA80" s="103"/>
      <c r="AB80" s="16"/>
    </row>
    <row r="81" spans="1:29" ht="6.75" customHeight="1">
      <c r="A81" s="19"/>
      <c r="B81" s="215"/>
      <c r="C81" s="215"/>
      <c r="D81" s="215"/>
      <c r="E81" s="215"/>
      <c r="F81" s="215"/>
      <c r="G81" s="215"/>
      <c r="H81" s="215"/>
      <c r="I81" s="215"/>
      <c r="J81" s="215"/>
      <c r="K81" s="215"/>
      <c r="L81" s="215"/>
      <c r="M81" s="215"/>
      <c r="N81" s="215"/>
      <c r="O81" s="215"/>
      <c r="P81" s="215"/>
      <c r="Q81" s="215"/>
      <c r="R81" s="215"/>
      <c r="S81" s="215"/>
      <c r="T81" s="215"/>
      <c r="U81" s="215"/>
      <c r="V81" s="215"/>
      <c r="W81" s="103"/>
      <c r="X81" s="15"/>
      <c r="Y81" s="103"/>
      <c r="Z81" s="103"/>
      <c r="AA81" s="103"/>
      <c r="AB81" s="16"/>
    </row>
    <row r="82" spans="1:29" ht="15" customHeight="1">
      <c r="A82" s="24" t="s">
        <v>6</v>
      </c>
      <c r="C82" s="103"/>
      <c r="D82" s="103"/>
      <c r="E82" s="103"/>
      <c r="F82" s="103"/>
      <c r="G82" s="103"/>
      <c r="H82" s="103"/>
      <c r="I82" s="103"/>
      <c r="J82" s="103"/>
      <c r="K82" s="103"/>
      <c r="L82" s="103"/>
      <c r="M82" s="103"/>
      <c r="N82" s="103"/>
      <c r="O82" s="103"/>
      <c r="P82" s="103"/>
      <c r="Q82" s="103"/>
      <c r="R82" s="103"/>
      <c r="S82" s="103"/>
      <c r="T82" s="103"/>
      <c r="U82" s="103"/>
      <c r="V82" s="103"/>
      <c r="W82" s="103"/>
      <c r="X82" s="15"/>
      <c r="Y82" s="103"/>
      <c r="Z82" s="103"/>
      <c r="AA82" s="103"/>
      <c r="AB82" s="16"/>
    </row>
    <row r="83" spans="1:29" ht="23.25" customHeight="1">
      <c r="A83" s="15"/>
      <c r="B83" s="286" t="s">
        <v>35</v>
      </c>
      <c r="C83" s="287"/>
      <c r="D83" s="311"/>
      <c r="E83" s="305"/>
      <c r="F83" s="306"/>
      <c r="G83" s="306"/>
      <c r="H83" s="306"/>
      <c r="I83" s="306"/>
      <c r="J83" s="306"/>
      <c r="K83" s="306"/>
      <c r="L83" s="24"/>
      <c r="M83" s="7"/>
      <c r="N83" s="7"/>
      <c r="O83" s="7"/>
      <c r="P83" s="7"/>
      <c r="Q83" s="7"/>
      <c r="R83" s="7"/>
      <c r="S83" s="7"/>
      <c r="T83" s="7"/>
      <c r="U83" s="7"/>
      <c r="V83" s="7"/>
      <c r="W83" s="215"/>
      <c r="X83" s="19"/>
      <c r="Y83" s="215"/>
      <c r="Z83" s="215"/>
      <c r="AA83" s="215"/>
      <c r="AB83" s="16"/>
    </row>
    <row r="84" spans="1:29" ht="6.75" customHeight="1">
      <c r="A84" s="20"/>
      <c r="B84" s="21"/>
      <c r="C84" s="21"/>
      <c r="D84" s="21"/>
      <c r="E84" s="21"/>
      <c r="F84" s="21"/>
      <c r="G84" s="21"/>
      <c r="H84" s="21"/>
      <c r="I84" s="21"/>
      <c r="J84" s="21"/>
      <c r="K84" s="21"/>
      <c r="L84" s="21"/>
      <c r="M84" s="21"/>
      <c r="N84" s="21"/>
      <c r="O84" s="21"/>
      <c r="P84" s="21"/>
      <c r="Q84" s="21"/>
      <c r="R84" s="21"/>
      <c r="S84" s="21"/>
      <c r="T84" s="21"/>
      <c r="U84" s="21"/>
      <c r="V84" s="21"/>
      <c r="W84" s="21"/>
      <c r="X84" s="20"/>
      <c r="Y84" s="21"/>
      <c r="Z84" s="21"/>
      <c r="AA84" s="21"/>
      <c r="AB84" s="22"/>
    </row>
    <row r="85" spans="1:29" ht="14.25" customHeight="1">
      <c r="A85" s="27" t="s">
        <v>44</v>
      </c>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row>
    <row r="86" spans="1:29">
      <c r="A86" s="218" t="s">
        <v>41</v>
      </c>
      <c r="B86" s="27" t="s">
        <v>45</v>
      </c>
      <c r="D86" s="103"/>
      <c r="E86" s="103"/>
      <c r="F86" s="103"/>
      <c r="G86" s="5"/>
      <c r="H86" s="5"/>
      <c r="I86" s="5"/>
      <c r="J86" s="5"/>
      <c r="K86" s="35"/>
      <c r="L86" s="35"/>
      <c r="M86" s="35"/>
      <c r="N86" s="103"/>
      <c r="O86" s="103"/>
      <c r="P86" s="103"/>
      <c r="Q86" s="103"/>
      <c r="R86" s="103"/>
      <c r="S86" s="103"/>
      <c r="T86" s="103"/>
      <c r="U86" s="103"/>
      <c r="V86" s="103"/>
      <c r="W86" s="103"/>
      <c r="X86" s="103"/>
      <c r="Y86" s="103"/>
      <c r="Z86" s="103"/>
      <c r="AA86" s="103"/>
      <c r="AB86" s="103"/>
      <c r="AC86" s="103"/>
    </row>
    <row r="87" spans="1:29">
      <c r="A87" s="218" t="s">
        <v>41</v>
      </c>
      <c r="B87" s="27" t="s">
        <v>46</v>
      </c>
      <c r="D87" s="103"/>
      <c r="E87" s="103"/>
      <c r="F87" s="103"/>
      <c r="G87" s="5"/>
      <c r="H87" s="5"/>
      <c r="I87" s="5"/>
      <c r="J87" s="5"/>
      <c r="K87" s="35"/>
      <c r="L87" s="35"/>
      <c r="M87" s="35"/>
      <c r="N87" s="103"/>
      <c r="O87" s="103"/>
      <c r="P87" s="103"/>
      <c r="Q87" s="103"/>
      <c r="R87" s="103"/>
      <c r="S87" s="103"/>
      <c r="T87" s="103"/>
      <c r="U87" s="103"/>
      <c r="V87" s="103"/>
      <c r="W87" s="103"/>
      <c r="X87" s="103"/>
      <c r="Y87" s="103"/>
      <c r="Z87" s="103"/>
      <c r="AA87" s="103"/>
      <c r="AB87" s="103"/>
    </row>
    <row r="88" spans="1:29" ht="15" customHeight="1">
      <c r="AB88" s="103"/>
    </row>
    <row r="89" spans="1:29" ht="18.75" customHeight="1">
      <c r="A89" s="5" t="s">
        <v>158</v>
      </c>
      <c r="B89" s="7" t="s">
        <v>12</v>
      </c>
      <c r="C89" s="103"/>
      <c r="D89" s="103"/>
      <c r="E89" s="103"/>
      <c r="F89" s="103"/>
      <c r="G89" s="103"/>
      <c r="H89" s="103"/>
      <c r="I89" s="103"/>
      <c r="J89" s="103"/>
      <c r="K89" s="103"/>
      <c r="L89" s="103"/>
      <c r="M89" s="103"/>
      <c r="N89" s="103"/>
      <c r="O89" s="103"/>
      <c r="P89" s="103"/>
    </row>
    <row r="90" spans="1:29" ht="6.75" customHeight="1">
      <c r="A90" s="8"/>
      <c r="B90" s="23"/>
      <c r="C90" s="23"/>
      <c r="D90" s="23"/>
      <c r="E90" s="23"/>
      <c r="F90" s="23"/>
      <c r="G90" s="23"/>
      <c r="H90" s="23"/>
      <c r="I90" s="23"/>
      <c r="J90" s="23"/>
      <c r="K90" s="23"/>
      <c r="L90" s="9"/>
      <c r="M90" s="9"/>
      <c r="N90" s="9"/>
      <c r="O90" s="9"/>
      <c r="P90" s="9"/>
      <c r="Q90" s="9"/>
      <c r="R90" s="9"/>
      <c r="S90" s="9"/>
      <c r="T90" s="9"/>
      <c r="U90" s="9"/>
      <c r="V90" s="9"/>
      <c r="W90" s="10"/>
      <c r="X90" s="8"/>
      <c r="Y90" s="9"/>
      <c r="Z90" s="9"/>
      <c r="AA90" s="9"/>
      <c r="AB90" s="10"/>
    </row>
    <row r="91" spans="1:29" ht="15" customHeight="1">
      <c r="A91" s="15"/>
      <c r="B91" s="7" t="s">
        <v>159</v>
      </c>
      <c r="C91" s="215"/>
      <c r="D91" s="215"/>
      <c r="E91" s="215"/>
      <c r="F91" s="215"/>
      <c r="G91" s="215"/>
      <c r="H91" s="215"/>
      <c r="I91" s="215"/>
      <c r="J91" s="215"/>
      <c r="K91" s="215"/>
      <c r="L91" s="103"/>
      <c r="M91" s="103"/>
      <c r="N91" s="103"/>
      <c r="O91" s="103"/>
      <c r="P91" s="103"/>
      <c r="Q91" s="103"/>
      <c r="R91" s="103"/>
      <c r="S91" s="103"/>
      <c r="T91" s="103"/>
      <c r="U91" s="103"/>
      <c r="V91" s="103"/>
      <c r="W91" s="16"/>
      <c r="X91" s="15"/>
      <c r="Y91" s="103"/>
      <c r="Z91" s="103"/>
      <c r="AA91" s="103"/>
      <c r="AB91" s="16"/>
    </row>
    <row r="92" spans="1:29" ht="18.75" customHeight="1">
      <c r="A92" s="15"/>
      <c r="B92" s="307" t="s">
        <v>160</v>
      </c>
      <c r="C92" s="307"/>
      <c r="D92" s="307"/>
      <c r="E92" s="286"/>
      <c r="F92" s="290" t="s">
        <v>161</v>
      </c>
      <c r="G92" s="291"/>
      <c r="H92" s="291"/>
      <c r="I92" s="291"/>
      <c r="J92" s="149" t="s">
        <v>162</v>
      </c>
      <c r="K92" s="215"/>
      <c r="L92" s="103"/>
      <c r="M92" s="103"/>
      <c r="N92" s="103"/>
      <c r="O92" s="103"/>
      <c r="P92" s="103"/>
      <c r="Q92" s="103"/>
      <c r="R92" s="103"/>
      <c r="S92" s="103"/>
      <c r="T92" s="103"/>
      <c r="U92" s="103"/>
      <c r="V92" s="103"/>
      <c r="W92" s="16"/>
      <c r="X92" s="15"/>
      <c r="Y92" s="103"/>
      <c r="Z92" s="103"/>
      <c r="AA92" s="103"/>
      <c r="AB92" s="16"/>
    </row>
    <row r="93" spans="1:29" ht="7.5" customHeight="1">
      <c r="A93" s="15"/>
      <c r="B93" s="215"/>
      <c r="C93" s="215"/>
      <c r="D93" s="215"/>
      <c r="E93" s="215"/>
      <c r="F93" s="215"/>
      <c r="G93" s="215"/>
      <c r="H93" s="215"/>
      <c r="I93" s="215"/>
      <c r="J93" s="215"/>
      <c r="K93" s="215"/>
      <c r="L93" s="103"/>
      <c r="M93" s="103"/>
      <c r="N93" s="103"/>
      <c r="O93" s="103"/>
      <c r="P93" s="103"/>
      <c r="Q93" s="103"/>
      <c r="R93" s="103"/>
      <c r="S93" s="103"/>
      <c r="T93" s="103"/>
      <c r="U93" s="103"/>
      <c r="V93" s="103"/>
      <c r="W93" s="16"/>
      <c r="X93" s="15"/>
      <c r="Y93" s="103"/>
      <c r="Z93" s="103"/>
      <c r="AA93" s="103"/>
      <c r="AB93" s="16"/>
    </row>
    <row r="94" spans="1:29" ht="15" customHeight="1">
      <c r="A94" s="15"/>
      <c r="B94" s="7" t="s">
        <v>163</v>
      </c>
      <c r="C94" s="215"/>
      <c r="D94" s="215"/>
      <c r="E94" s="215"/>
      <c r="F94" s="215"/>
      <c r="G94" s="215"/>
      <c r="H94" s="215"/>
      <c r="I94" s="215"/>
      <c r="J94" s="215"/>
      <c r="K94" s="215"/>
      <c r="L94" s="103"/>
      <c r="M94" s="103"/>
      <c r="N94" s="103"/>
      <c r="O94" s="103"/>
      <c r="P94" s="103"/>
      <c r="Q94" s="103"/>
      <c r="R94" s="103"/>
      <c r="S94" s="103"/>
      <c r="T94" s="103"/>
      <c r="U94" s="103"/>
      <c r="V94" s="103"/>
      <c r="W94" s="16"/>
      <c r="X94" s="15"/>
      <c r="Y94" s="103"/>
      <c r="Z94" s="103"/>
      <c r="AA94" s="103"/>
      <c r="AB94" s="16"/>
    </row>
    <row r="95" spans="1:29" ht="18.75" customHeight="1">
      <c r="A95" s="15"/>
      <c r="B95" s="292" t="s">
        <v>224</v>
      </c>
      <c r="C95" s="293"/>
      <c r="D95" s="293"/>
      <c r="E95" s="293"/>
      <c r="F95" s="293"/>
      <c r="G95" s="293"/>
      <c r="H95" s="293"/>
      <c r="I95" s="293"/>
      <c r="J95" s="293"/>
      <c r="K95" s="293"/>
      <c r="L95" s="294"/>
      <c r="M95" s="301"/>
      <c r="N95" s="301"/>
      <c r="O95" s="301"/>
      <c r="P95" s="301"/>
      <c r="Q95" s="301"/>
      <c r="R95" s="301"/>
      <c r="S95" s="301"/>
      <c r="T95" s="301"/>
      <c r="U95" s="301"/>
      <c r="V95" s="301"/>
      <c r="W95" s="16"/>
      <c r="X95" s="15"/>
      <c r="Y95" s="103"/>
      <c r="Z95" s="103"/>
      <c r="AA95" s="103"/>
      <c r="AB95" s="16"/>
    </row>
    <row r="96" spans="1:29" ht="18.75" customHeight="1">
      <c r="A96" s="15"/>
      <c r="B96" s="295"/>
      <c r="C96" s="296"/>
      <c r="D96" s="296"/>
      <c r="E96" s="296"/>
      <c r="F96" s="296"/>
      <c r="G96" s="296"/>
      <c r="H96" s="296"/>
      <c r="I96" s="296"/>
      <c r="J96" s="296"/>
      <c r="K96" s="296"/>
      <c r="L96" s="297"/>
      <c r="M96" s="301"/>
      <c r="N96" s="301"/>
      <c r="O96" s="301"/>
      <c r="P96" s="301"/>
      <c r="Q96" s="301"/>
      <c r="R96" s="301"/>
      <c r="S96" s="301"/>
      <c r="T96" s="301"/>
      <c r="U96" s="301"/>
      <c r="V96" s="301"/>
      <c r="W96" s="16"/>
      <c r="X96" s="15"/>
      <c r="Y96" s="103"/>
      <c r="Z96" s="103"/>
      <c r="AA96" s="103"/>
      <c r="AB96" s="16"/>
    </row>
    <row r="97" spans="1:28" ht="18.75" customHeight="1">
      <c r="A97" s="15"/>
      <c r="B97" s="298"/>
      <c r="C97" s="299"/>
      <c r="D97" s="299"/>
      <c r="E97" s="299"/>
      <c r="F97" s="299"/>
      <c r="G97" s="299"/>
      <c r="H97" s="299"/>
      <c r="I97" s="299"/>
      <c r="J97" s="299"/>
      <c r="K97" s="299"/>
      <c r="L97" s="300"/>
      <c r="M97" s="301"/>
      <c r="N97" s="301"/>
      <c r="O97" s="301"/>
      <c r="P97" s="301"/>
      <c r="Q97" s="301"/>
      <c r="R97" s="301"/>
      <c r="S97" s="301"/>
      <c r="T97" s="301"/>
      <c r="U97" s="301"/>
      <c r="V97" s="301"/>
      <c r="W97" s="16"/>
      <c r="X97" s="15"/>
      <c r="Y97" s="103"/>
      <c r="Z97" s="103"/>
      <c r="AA97" s="103"/>
      <c r="AB97" s="16"/>
    </row>
    <row r="98" spans="1:28" ht="7.5" customHeight="1">
      <c r="A98" s="15"/>
      <c r="B98" s="215"/>
      <c r="C98" s="215"/>
      <c r="D98" s="215"/>
      <c r="E98" s="215"/>
      <c r="F98" s="215"/>
      <c r="G98" s="215"/>
      <c r="H98" s="215"/>
      <c r="I98" s="215"/>
      <c r="J98" s="215"/>
      <c r="K98" s="215"/>
      <c r="L98" s="103"/>
      <c r="M98" s="103"/>
      <c r="N98" s="103"/>
      <c r="O98" s="103"/>
      <c r="P98" s="103"/>
      <c r="Q98" s="103"/>
      <c r="R98" s="103"/>
      <c r="S98" s="103"/>
      <c r="T98" s="103"/>
      <c r="U98" s="103"/>
      <c r="V98" s="103"/>
      <c r="W98" s="16"/>
      <c r="X98" s="15"/>
      <c r="Y98" s="103"/>
      <c r="Z98" s="103"/>
      <c r="AA98" s="103"/>
      <c r="AB98" s="16"/>
    </row>
    <row r="99" spans="1:28" ht="15" customHeight="1">
      <c r="A99" s="11" t="s">
        <v>164</v>
      </c>
      <c r="B99" s="289" t="s">
        <v>225</v>
      </c>
      <c r="C99" s="289"/>
      <c r="D99" s="289"/>
      <c r="E99" s="289"/>
      <c r="F99" s="289"/>
      <c r="G99" s="289"/>
      <c r="H99" s="289"/>
      <c r="I99" s="289"/>
      <c r="J99" s="289"/>
      <c r="K99" s="289"/>
      <c r="L99" s="289"/>
      <c r="M99" s="289"/>
      <c r="N99" s="289"/>
      <c r="O99" s="289"/>
      <c r="P99" s="289"/>
      <c r="Q99" s="289"/>
      <c r="R99" s="289"/>
      <c r="S99" s="289"/>
      <c r="T99" s="289"/>
      <c r="U99" s="289"/>
      <c r="V99" s="289"/>
      <c r="W99" s="16"/>
      <c r="X99" s="280" t="s">
        <v>165</v>
      </c>
      <c r="Y99" s="281"/>
      <c r="Z99" s="208" t="s">
        <v>166</v>
      </c>
      <c r="AA99" s="281" t="s">
        <v>167</v>
      </c>
      <c r="AB99" s="282"/>
    </row>
    <row r="100" spans="1:28" ht="15.95" customHeight="1">
      <c r="A100" s="11"/>
      <c r="B100" s="289"/>
      <c r="C100" s="289"/>
      <c r="D100" s="289"/>
      <c r="E100" s="289"/>
      <c r="F100" s="289"/>
      <c r="G100" s="289"/>
      <c r="H100" s="289"/>
      <c r="I100" s="289"/>
      <c r="J100" s="289"/>
      <c r="K100" s="289"/>
      <c r="L100" s="289"/>
      <c r="M100" s="289"/>
      <c r="N100" s="289"/>
      <c r="O100" s="289"/>
      <c r="P100" s="289"/>
      <c r="Q100" s="289"/>
      <c r="R100" s="289"/>
      <c r="S100" s="289"/>
      <c r="T100" s="289"/>
      <c r="U100" s="289"/>
      <c r="V100" s="289"/>
      <c r="W100" s="16"/>
      <c r="X100" s="14"/>
      <c r="Y100" s="51"/>
      <c r="Z100" s="51"/>
      <c r="AA100" s="51"/>
      <c r="AB100" s="32"/>
    </row>
    <row r="101" spans="1:28" ht="6" customHeight="1">
      <c r="A101" s="36"/>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6"/>
      <c r="X101" s="15"/>
      <c r="Y101" s="103"/>
      <c r="Z101" s="103"/>
      <c r="AA101" s="103"/>
      <c r="AB101" s="16"/>
    </row>
    <row r="102" spans="1:28" s="103" customFormat="1" ht="15" customHeight="1">
      <c r="A102" s="36" t="s">
        <v>168</v>
      </c>
      <c r="B102" s="289" t="s">
        <v>228</v>
      </c>
      <c r="C102" s="289"/>
      <c r="D102" s="289"/>
      <c r="E102" s="289"/>
      <c r="F102" s="289"/>
      <c r="G102" s="289"/>
      <c r="H102" s="289"/>
      <c r="I102" s="289"/>
      <c r="J102" s="289"/>
      <c r="K102" s="289"/>
      <c r="L102" s="289"/>
      <c r="M102" s="289"/>
      <c r="N102" s="289"/>
      <c r="O102" s="289"/>
      <c r="P102" s="289"/>
      <c r="Q102" s="289"/>
      <c r="R102" s="289"/>
      <c r="S102" s="289"/>
      <c r="T102" s="289"/>
      <c r="U102" s="289"/>
      <c r="V102" s="289"/>
      <c r="W102" s="25"/>
      <c r="X102" s="280" t="s">
        <v>169</v>
      </c>
      <c r="Y102" s="281"/>
      <c r="Z102" s="208" t="s">
        <v>166</v>
      </c>
      <c r="AA102" s="281" t="s">
        <v>167</v>
      </c>
      <c r="AB102" s="282"/>
    </row>
    <row r="103" spans="1:28" s="103" customFormat="1" ht="13.5" customHeight="1">
      <c r="A103" s="14"/>
      <c r="B103" s="289"/>
      <c r="C103" s="289"/>
      <c r="D103" s="289"/>
      <c r="E103" s="289"/>
      <c r="F103" s="289"/>
      <c r="G103" s="289"/>
      <c r="H103" s="289"/>
      <c r="I103" s="289"/>
      <c r="J103" s="289"/>
      <c r="K103" s="289"/>
      <c r="L103" s="289"/>
      <c r="M103" s="289"/>
      <c r="N103" s="289"/>
      <c r="O103" s="289"/>
      <c r="P103" s="289"/>
      <c r="Q103" s="289"/>
      <c r="R103" s="289"/>
      <c r="S103" s="289"/>
      <c r="T103" s="289"/>
      <c r="U103" s="289"/>
      <c r="V103" s="289"/>
      <c r="W103" s="25"/>
      <c r="X103" s="4"/>
      <c r="Y103" s="4"/>
      <c r="Z103" s="4"/>
      <c r="AA103" s="4"/>
      <c r="AB103" s="118"/>
    </row>
    <row r="104" spans="1:28" s="103" customFormat="1" ht="12.75" customHeight="1">
      <c r="A104" s="14"/>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5"/>
      <c r="X104" s="4"/>
      <c r="Y104" s="4"/>
      <c r="Z104" s="4"/>
      <c r="AA104" s="4"/>
      <c r="AB104" s="118"/>
    </row>
    <row r="105" spans="1:28" s="103" customFormat="1" ht="6.75" customHeight="1">
      <c r="A105" s="14"/>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5"/>
      <c r="X105" s="4"/>
      <c r="Y105" s="4"/>
      <c r="Z105" s="4"/>
      <c r="AA105" s="4"/>
      <c r="AB105" s="118"/>
    </row>
    <row r="106" spans="1:28" s="103" customFormat="1" ht="15" customHeight="1">
      <c r="A106" s="12" t="s">
        <v>170</v>
      </c>
      <c r="B106" s="283" t="s">
        <v>171</v>
      </c>
      <c r="C106" s="283"/>
      <c r="D106" s="283"/>
      <c r="E106" s="283"/>
      <c r="F106" s="283"/>
      <c r="G106" s="283"/>
      <c r="H106" s="283"/>
      <c r="I106" s="283"/>
      <c r="J106" s="283"/>
      <c r="K106" s="283"/>
      <c r="L106" s="283"/>
      <c r="M106" s="283"/>
      <c r="N106" s="283"/>
      <c r="O106" s="283"/>
      <c r="P106" s="283"/>
      <c r="Q106" s="283"/>
      <c r="R106" s="283"/>
      <c r="S106" s="283"/>
      <c r="T106" s="283"/>
      <c r="U106" s="283"/>
      <c r="V106" s="283"/>
      <c r="W106" s="25"/>
      <c r="X106" s="280" t="s">
        <v>169</v>
      </c>
      <c r="Y106" s="281"/>
      <c r="Z106" s="208" t="s">
        <v>166</v>
      </c>
      <c r="AA106" s="281" t="s">
        <v>167</v>
      </c>
      <c r="AB106" s="282"/>
    </row>
    <row r="107" spans="1:28" ht="6" customHeight="1">
      <c r="A107" s="36"/>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6"/>
      <c r="X107" s="15"/>
      <c r="Y107" s="103"/>
      <c r="Z107" s="103"/>
      <c r="AA107" s="103"/>
      <c r="AB107" s="16"/>
    </row>
    <row r="108" spans="1:28" s="103" customFormat="1" ht="15" customHeight="1">
      <c r="A108" s="12" t="s">
        <v>172</v>
      </c>
      <c r="B108" s="319" t="s">
        <v>173</v>
      </c>
      <c r="C108" s="319"/>
      <c r="D108" s="319"/>
      <c r="E108" s="319"/>
      <c r="F108" s="319"/>
      <c r="G108" s="319"/>
      <c r="H108" s="319"/>
      <c r="I108" s="319"/>
      <c r="J108" s="319"/>
      <c r="K108" s="319"/>
      <c r="L108" s="319"/>
      <c r="M108" s="319"/>
      <c r="N108" s="319"/>
      <c r="O108" s="319"/>
      <c r="P108" s="319"/>
      <c r="Q108" s="319"/>
      <c r="R108" s="319"/>
      <c r="S108" s="319"/>
      <c r="T108" s="319"/>
      <c r="U108" s="319"/>
      <c r="V108" s="319"/>
      <c r="W108" s="25"/>
      <c r="X108" s="280" t="s">
        <v>169</v>
      </c>
      <c r="Y108" s="281"/>
      <c r="Z108" s="208" t="s">
        <v>166</v>
      </c>
      <c r="AA108" s="281" t="s">
        <v>167</v>
      </c>
      <c r="AB108" s="282"/>
    </row>
    <row r="109" spans="1:28" s="103" customFormat="1" ht="15" customHeight="1">
      <c r="A109" s="12"/>
      <c r="B109" s="319"/>
      <c r="C109" s="319"/>
      <c r="D109" s="319"/>
      <c r="E109" s="319"/>
      <c r="F109" s="319"/>
      <c r="G109" s="319"/>
      <c r="H109" s="319"/>
      <c r="I109" s="319"/>
      <c r="J109" s="319"/>
      <c r="K109" s="319"/>
      <c r="L109" s="319"/>
      <c r="M109" s="319"/>
      <c r="N109" s="319"/>
      <c r="O109" s="319"/>
      <c r="P109" s="319"/>
      <c r="Q109" s="319"/>
      <c r="R109" s="319"/>
      <c r="S109" s="319"/>
      <c r="T109" s="319"/>
      <c r="U109" s="319"/>
      <c r="V109" s="319"/>
      <c r="W109" s="25"/>
      <c r="X109" s="114"/>
      <c r="Y109" s="114"/>
      <c r="Z109" s="114"/>
      <c r="AA109" s="114"/>
      <c r="AB109" s="115"/>
    </row>
    <row r="110" spans="1:28" s="103" customFormat="1" ht="6.75" customHeight="1">
      <c r="A110" s="212"/>
      <c r="B110" s="213"/>
      <c r="C110" s="213"/>
      <c r="D110" s="213"/>
      <c r="E110" s="213"/>
      <c r="F110" s="213"/>
      <c r="G110" s="213"/>
      <c r="H110" s="213"/>
      <c r="I110" s="213"/>
      <c r="J110" s="213"/>
      <c r="K110" s="213"/>
      <c r="L110" s="213"/>
      <c r="M110" s="31"/>
      <c r="N110" s="31"/>
      <c r="O110" s="31"/>
      <c r="W110" s="16"/>
      <c r="X110" s="110"/>
      <c r="Y110" s="110"/>
      <c r="Z110" s="110"/>
      <c r="AA110" s="110"/>
      <c r="AB110" s="111"/>
    </row>
    <row r="111" spans="1:28" ht="15" customHeight="1">
      <c r="A111" s="26" t="s">
        <v>174</v>
      </c>
      <c r="B111" s="284" t="s">
        <v>175</v>
      </c>
      <c r="C111" s="284"/>
      <c r="D111" s="284"/>
      <c r="E111" s="284"/>
      <c r="F111" s="284"/>
      <c r="G111" s="284"/>
      <c r="H111" s="284"/>
      <c r="I111" s="284"/>
      <c r="J111" s="284"/>
      <c r="K111" s="284"/>
      <c r="L111" s="284"/>
      <c r="M111" s="284"/>
      <c r="N111" s="284"/>
      <c r="O111" s="284"/>
      <c r="P111" s="284"/>
      <c r="Q111" s="284"/>
      <c r="R111" s="284"/>
      <c r="S111" s="284"/>
      <c r="T111" s="284"/>
      <c r="U111" s="284"/>
      <c r="V111" s="284"/>
      <c r="W111" s="16"/>
      <c r="X111" s="280" t="s">
        <v>169</v>
      </c>
      <c r="Y111" s="281"/>
      <c r="Z111" s="208" t="s">
        <v>166</v>
      </c>
      <c r="AA111" s="281" t="s">
        <v>167</v>
      </c>
      <c r="AB111" s="282"/>
    </row>
    <row r="112" spans="1:28" ht="6.75" customHeight="1">
      <c r="A112" s="20"/>
      <c r="B112" s="21"/>
      <c r="C112" s="21"/>
      <c r="D112" s="21"/>
      <c r="E112" s="21"/>
      <c r="F112" s="21"/>
      <c r="G112" s="21"/>
      <c r="H112" s="21"/>
      <c r="I112" s="21"/>
      <c r="J112" s="21"/>
      <c r="K112" s="21"/>
      <c r="L112" s="21"/>
      <c r="M112" s="21"/>
      <c r="N112" s="21"/>
      <c r="O112" s="21"/>
      <c r="P112" s="21"/>
      <c r="Q112" s="21"/>
      <c r="R112" s="21"/>
      <c r="S112" s="21"/>
      <c r="T112" s="21"/>
      <c r="U112" s="21"/>
      <c r="V112" s="21"/>
      <c r="W112" s="22"/>
      <c r="X112" s="20"/>
      <c r="Y112" s="21"/>
      <c r="Z112" s="21"/>
      <c r="AA112" s="21"/>
      <c r="AB112" s="22"/>
    </row>
    <row r="113" spans="1:28" ht="15" customHeight="1">
      <c r="A113" s="7"/>
      <c r="B113" s="7"/>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row>
    <row r="114" spans="1:28" ht="18.75" customHeight="1">
      <c r="A114" s="5" t="s">
        <v>15</v>
      </c>
      <c r="B114" s="7" t="s">
        <v>16</v>
      </c>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row>
    <row r="115" spans="1:28" ht="6" customHeight="1">
      <c r="A115" s="37"/>
      <c r="B115" s="38"/>
      <c r="C115" s="9"/>
      <c r="D115" s="9"/>
      <c r="E115" s="9"/>
      <c r="F115" s="9"/>
      <c r="G115" s="9"/>
      <c r="H115" s="9"/>
      <c r="I115" s="9"/>
      <c r="J115" s="9"/>
      <c r="K115" s="9"/>
      <c r="L115" s="9"/>
      <c r="M115" s="9"/>
      <c r="N115" s="9"/>
      <c r="O115" s="9"/>
      <c r="P115" s="9"/>
      <c r="Q115" s="9"/>
      <c r="R115" s="9"/>
      <c r="S115" s="9"/>
      <c r="T115" s="9"/>
      <c r="U115" s="9"/>
      <c r="V115" s="9"/>
      <c r="W115" s="9"/>
      <c r="X115" s="8"/>
      <c r="Y115" s="9"/>
      <c r="Z115" s="9"/>
      <c r="AA115" s="9"/>
      <c r="AB115" s="10"/>
    </row>
    <row r="116" spans="1:28">
      <c r="A116" s="24" t="s">
        <v>17</v>
      </c>
      <c r="B116" s="7"/>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5"/>
      <c r="Y116" s="103"/>
      <c r="Z116" s="103"/>
      <c r="AA116" s="103"/>
      <c r="AB116" s="16"/>
    </row>
    <row r="117" spans="1:28" ht="15" customHeight="1">
      <c r="A117" s="36" t="s">
        <v>18</v>
      </c>
      <c r="B117" s="289" t="s">
        <v>219</v>
      </c>
      <c r="C117" s="289"/>
      <c r="D117" s="289"/>
      <c r="E117" s="289"/>
      <c r="F117" s="289"/>
      <c r="G117" s="289"/>
      <c r="H117" s="289"/>
      <c r="I117" s="289"/>
      <c r="J117" s="289"/>
      <c r="K117" s="289"/>
      <c r="L117" s="289"/>
      <c r="M117" s="289"/>
      <c r="N117" s="289"/>
      <c r="O117" s="289"/>
      <c r="P117" s="289"/>
      <c r="Q117" s="289"/>
      <c r="R117" s="289"/>
      <c r="S117" s="289"/>
      <c r="T117" s="289"/>
      <c r="U117" s="289"/>
      <c r="V117" s="289"/>
      <c r="W117" s="103"/>
      <c r="X117" s="280" t="s">
        <v>40</v>
      </c>
      <c r="Y117" s="281"/>
      <c r="Z117" s="208" t="s">
        <v>41</v>
      </c>
      <c r="AA117" s="281" t="s">
        <v>39</v>
      </c>
      <c r="AB117" s="282"/>
    </row>
    <row r="118" spans="1:28">
      <c r="A118" s="39"/>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103"/>
      <c r="X118" s="24"/>
      <c r="Y118" s="7"/>
      <c r="Z118" s="7"/>
      <c r="AA118" s="7"/>
      <c r="AB118" s="25"/>
    </row>
    <row r="119" spans="1:28">
      <c r="A119" s="39"/>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103"/>
      <c r="X119" s="24"/>
      <c r="Y119" s="7"/>
      <c r="Z119" s="7"/>
      <c r="AA119" s="7"/>
      <c r="AB119" s="25"/>
    </row>
    <row r="120" spans="1:28">
      <c r="A120" s="39"/>
      <c r="B120" s="7"/>
      <c r="C120" s="219"/>
      <c r="D120" s="219"/>
      <c r="E120" s="219"/>
      <c r="F120" s="219"/>
      <c r="G120" s="219"/>
      <c r="H120" s="219"/>
      <c r="I120" s="219"/>
      <c r="J120" s="219"/>
      <c r="K120" s="219"/>
      <c r="L120" s="219"/>
      <c r="M120" s="219"/>
      <c r="N120" s="219"/>
      <c r="O120" s="219"/>
      <c r="P120" s="219"/>
      <c r="Q120" s="219"/>
      <c r="R120" s="219"/>
      <c r="S120" s="219"/>
      <c r="T120" s="219"/>
      <c r="U120" s="219"/>
      <c r="V120" s="219"/>
      <c r="W120" s="103"/>
      <c r="X120" s="24"/>
      <c r="Y120" s="7"/>
      <c r="Z120" s="7"/>
      <c r="AA120" s="7"/>
      <c r="AB120" s="25"/>
    </row>
    <row r="121" spans="1:28">
      <c r="A121" s="39"/>
      <c r="B121" s="320" t="s">
        <v>19</v>
      </c>
      <c r="C121" s="320"/>
      <c r="D121" s="320"/>
      <c r="E121" s="320"/>
      <c r="F121" s="320"/>
      <c r="G121" s="320" t="s">
        <v>20</v>
      </c>
      <c r="H121" s="320"/>
      <c r="I121" s="320"/>
      <c r="J121" s="320"/>
      <c r="K121" s="320"/>
      <c r="L121" s="219"/>
      <c r="M121" s="320" t="s">
        <v>21</v>
      </c>
      <c r="N121" s="320"/>
      <c r="O121" s="320"/>
      <c r="P121" s="219"/>
      <c r="Q121" s="219"/>
      <c r="R121" s="219"/>
      <c r="S121" s="219"/>
      <c r="T121" s="219"/>
      <c r="U121" s="219"/>
      <c r="V121" s="219"/>
      <c r="W121" s="103"/>
      <c r="X121" s="24"/>
      <c r="Y121" s="7"/>
      <c r="Z121" s="7"/>
      <c r="AA121" s="7"/>
      <c r="AB121" s="25"/>
    </row>
    <row r="122" spans="1:28" ht="18.75" customHeight="1">
      <c r="A122" s="39"/>
      <c r="B122" s="316" t="s">
        <v>22</v>
      </c>
      <c r="C122" s="317"/>
      <c r="D122" s="317"/>
      <c r="E122" s="317"/>
      <c r="F122" s="318"/>
      <c r="G122" s="316" t="s">
        <v>22</v>
      </c>
      <c r="H122" s="317"/>
      <c r="I122" s="317"/>
      <c r="J122" s="317"/>
      <c r="K122" s="318"/>
      <c r="L122" s="219"/>
      <c r="M122" s="321" t="s">
        <v>52</v>
      </c>
      <c r="N122" s="322"/>
      <c r="O122" s="323"/>
      <c r="P122" s="219"/>
      <c r="Q122" s="219"/>
      <c r="R122" s="219"/>
      <c r="S122" s="219"/>
      <c r="T122" s="219"/>
      <c r="U122" s="219"/>
      <c r="V122" s="219"/>
      <c r="W122" s="103"/>
      <c r="X122" s="24"/>
      <c r="Y122" s="7"/>
      <c r="Z122" s="7"/>
      <c r="AA122" s="7"/>
      <c r="AB122" s="25"/>
    </row>
    <row r="123" spans="1:28">
      <c r="A123" s="39"/>
      <c r="B123" s="7"/>
      <c r="C123" s="7"/>
      <c r="D123" s="7"/>
      <c r="E123" s="7"/>
      <c r="F123" s="7"/>
      <c r="G123" s="7"/>
      <c r="H123" s="7"/>
      <c r="I123" s="7"/>
      <c r="J123" s="7"/>
      <c r="K123" s="7"/>
      <c r="L123" s="7"/>
      <c r="M123" s="7"/>
      <c r="N123" s="7"/>
      <c r="O123" s="7"/>
      <c r="P123" s="7"/>
      <c r="Q123" s="7"/>
      <c r="R123" s="7"/>
      <c r="S123" s="7"/>
      <c r="T123" s="7"/>
      <c r="U123" s="7"/>
      <c r="V123" s="7"/>
      <c r="W123" s="103"/>
      <c r="X123" s="24"/>
      <c r="Y123" s="7"/>
      <c r="Z123" s="7"/>
      <c r="AA123" s="7"/>
      <c r="AB123" s="25"/>
    </row>
    <row r="124" spans="1:28" ht="15" customHeight="1">
      <c r="A124" s="36" t="s">
        <v>23</v>
      </c>
      <c r="B124" s="289" t="s">
        <v>240</v>
      </c>
      <c r="C124" s="289"/>
      <c r="D124" s="289"/>
      <c r="E124" s="289"/>
      <c r="F124" s="289"/>
      <c r="G124" s="289"/>
      <c r="H124" s="289"/>
      <c r="I124" s="289"/>
      <c r="J124" s="289"/>
      <c r="K124" s="289"/>
      <c r="L124" s="289"/>
      <c r="M124" s="289"/>
      <c r="N124" s="289"/>
      <c r="O124" s="289"/>
      <c r="P124" s="289"/>
      <c r="Q124" s="289"/>
      <c r="R124" s="289"/>
      <c r="S124" s="289"/>
      <c r="T124" s="289"/>
      <c r="U124" s="289"/>
      <c r="V124" s="289"/>
      <c r="W124" s="103"/>
      <c r="X124" s="280" t="s">
        <v>40</v>
      </c>
      <c r="Y124" s="281"/>
      <c r="Z124" s="208" t="s">
        <v>41</v>
      </c>
      <c r="AA124" s="281" t="s">
        <v>39</v>
      </c>
      <c r="AB124" s="282"/>
    </row>
    <row r="125" spans="1:28">
      <c r="A125" s="36"/>
      <c r="B125" s="289"/>
      <c r="C125" s="289"/>
      <c r="D125" s="289"/>
      <c r="E125" s="289"/>
      <c r="F125" s="289"/>
      <c r="G125" s="289"/>
      <c r="H125" s="289"/>
      <c r="I125" s="289"/>
      <c r="J125" s="289"/>
      <c r="K125" s="289"/>
      <c r="L125" s="289"/>
      <c r="M125" s="289"/>
      <c r="N125" s="289"/>
      <c r="O125" s="289"/>
      <c r="P125" s="289"/>
      <c r="Q125" s="289"/>
      <c r="R125" s="289"/>
      <c r="S125" s="289"/>
      <c r="T125" s="289"/>
      <c r="U125" s="289"/>
      <c r="V125" s="289"/>
      <c r="W125" s="103"/>
      <c r="X125" s="15"/>
      <c r="Y125" s="103"/>
      <c r="Z125" s="103"/>
      <c r="AA125" s="103"/>
      <c r="AB125" s="16"/>
    </row>
    <row r="126" spans="1:28">
      <c r="A126" s="36"/>
      <c r="B126" s="289"/>
      <c r="C126" s="289"/>
      <c r="D126" s="289"/>
      <c r="E126" s="289"/>
      <c r="F126" s="289"/>
      <c r="G126" s="289"/>
      <c r="H126" s="289"/>
      <c r="I126" s="289"/>
      <c r="J126" s="289"/>
      <c r="K126" s="289"/>
      <c r="L126" s="289"/>
      <c r="M126" s="289"/>
      <c r="N126" s="289"/>
      <c r="O126" s="289"/>
      <c r="P126" s="289"/>
      <c r="Q126" s="289"/>
      <c r="R126" s="289"/>
      <c r="S126" s="289"/>
      <c r="T126" s="289"/>
      <c r="U126" s="289"/>
      <c r="V126" s="289"/>
      <c r="W126" s="103"/>
      <c r="X126" s="15"/>
      <c r="Y126" s="103"/>
      <c r="Z126" s="103"/>
      <c r="AA126" s="103"/>
      <c r="AB126" s="16"/>
    </row>
    <row r="127" spans="1:28">
      <c r="A127" s="36"/>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103"/>
      <c r="X127" s="15"/>
      <c r="Y127" s="103"/>
      <c r="Z127" s="103"/>
      <c r="AA127" s="103"/>
      <c r="AB127" s="16"/>
    </row>
    <row r="128" spans="1:28" ht="16.5" customHeight="1">
      <c r="A128" s="39"/>
      <c r="B128" s="289"/>
      <c r="C128" s="289"/>
      <c r="D128" s="289"/>
      <c r="E128" s="289"/>
      <c r="F128" s="289"/>
      <c r="G128" s="289"/>
      <c r="H128" s="289"/>
      <c r="I128" s="289"/>
      <c r="J128" s="289"/>
      <c r="K128" s="289"/>
      <c r="L128" s="289"/>
      <c r="M128" s="289"/>
      <c r="N128" s="289"/>
      <c r="O128" s="289"/>
      <c r="P128" s="289"/>
      <c r="Q128" s="289"/>
      <c r="R128" s="289"/>
      <c r="S128" s="289"/>
      <c r="T128" s="289"/>
      <c r="U128" s="289"/>
      <c r="V128" s="289"/>
      <c r="W128" s="103"/>
      <c r="X128" s="15"/>
      <c r="Y128" s="103"/>
      <c r="Z128" s="103"/>
      <c r="AA128" s="103"/>
      <c r="AB128" s="16"/>
    </row>
    <row r="129" spans="1:28" ht="23.25" customHeight="1">
      <c r="A129" s="39"/>
      <c r="B129" s="307" t="s">
        <v>37</v>
      </c>
      <c r="C129" s="307"/>
      <c r="D129" s="307"/>
      <c r="E129" s="307"/>
      <c r="F129" s="307"/>
      <c r="G129" s="307"/>
      <c r="H129" s="301"/>
      <c r="I129" s="301"/>
      <c r="J129" s="301"/>
      <c r="K129" s="301"/>
      <c r="L129" s="301"/>
      <c r="M129" s="301"/>
      <c r="N129" s="301"/>
      <c r="O129" s="209"/>
      <c r="P129" s="209"/>
      <c r="Q129" s="209"/>
      <c r="R129" s="209"/>
      <c r="S129" s="209"/>
      <c r="T129" s="209"/>
      <c r="U129" s="209"/>
      <c r="V129" s="209"/>
      <c r="W129" s="103"/>
      <c r="X129" s="15"/>
      <c r="Y129" s="103"/>
      <c r="Z129" s="103"/>
      <c r="AA129" s="103"/>
      <c r="AB129" s="16"/>
    </row>
    <row r="130" spans="1:28">
      <c r="A130" s="39"/>
      <c r="B130" s="219"/>
      <c r="C130" s="219"/>
      <c r="D130" s="219"/>
      <c r="E130" s="219"/>
      <c r="F130" s="219"/>
      <c r="G130" s="219"/>
      <c r="H130" s="219"/>
      <c r="I130" s="219"/>
      <c r="J130" s="219"/>
      <c r="K130" s="219"/>
      <c r="L130" s="219"/>
      <c r="M130" s="219"/>
      <c r="N130" s="219"/>
      <c r="O130" s="219"/>
      <c r="P130" s="219"/>
      <c r="Q130" s="219"/>
      <c r="R130" s="219"/>
      <c r="S130" s="219"/>
      <c r="T130" s="219"/>
      <c r="U130" s="219"/>
      <c r="V130" s="219"/>
      <c r="W130" s="103"/>
      <c r="X130" s="15"/>
      <c r="Y130" s="103"/>
      <c r="Z130" s="103"/>
      <c r="AA130" s="103"/>
      <c r="AB130" s="16"/>
    </row>
    <row r="131" spans="1:28" ht="15" customHeight="1">
      <c r="A131" s="36" t="s">
        <v>24</v>
      </c>
      <c r="B131" s="289" t="s">
        <v>51</v>
      </c>
      <c r="C131" s="289"/>
      <c r="D131" s="289"/>
      <c r="E131" s="289"/>
      <c r="F131" s="289"/>
      <c r="G131" s="289"/>
      <c r="H131" s="289"/>
      <c r="I131" s="289"/>
      <c r="J131" s="289"/>
      <c r="K131" s="289"/>
      <c r="L131" s="289"/>
      <c r="M131" s="289"/>
      <c r="N131" s="289"/>
      <c r="O131" s="289"/>
      <c r="P131" s="289"/>
      <c r="Q131" s="289"/>
      <c r="R131" s="289"/>
      <c r="S131" s="289"/>
      <c r="T131" s="289"/>
      <c r="U131" s="289"/>
      <c r="V131" s="289"/>
      <c r="W131" s="103"/>
      <c r="X131" s="280" t="s">
        <v>40</v>
      </c>
      <c r="Y131" s="281"/>
      <c r="Z131" s="208" t="s">
        <v>41</v>
      </c>
      <c r="AA131" s="281" t="s">
        <v>39</v>
      </c>
      <c r="AB131" s="282"/>
    </row>
    <row r="132" spans="1:28">
      <c r="A132" s="39"/>
      <c r="B132" s="289"/>
      <c r="C132" s="289"/>
      <c r="D132" s="289"/>
      <c r="E132" s="289"/>
      <c r="F132" s="289"/>
      <c r="G132" s="289"/>
      <c r="H132" s="289"/>
      <c r="I132" s="289"/>
      <c r="J132" s="289"/>
      <c r="K132" s="289"/>
      <c r="L132" s="289"/>
      <c r="M132" s="289"/>
      <c r="N132" s="289"/>
      <c r="O132" s="289"/>
      <c r="P132" s="289"/>
      <c r="Q132" s="289"/>
      <c r="R132" s="289"/>
      <c r="S132" s="289"/>
      <c r="T132" s="289"/>
      <c r="U132" s="289"/>
      <c r="V132" s="289"/>
      <c r="W132" s="103"/>
      <c r="X132" s="24"/>
      <c r="Y132" s="7"/>
      <c r="Z132" s="7"/>
      <c r="AA132" s="7"/>
      <c r="AB132" s="25"/>
    </row>
    <row r="133" spans="1:28">
      <c r="A133" s="24"/>
      <c r="B133" s="40"/>
      <c r="C133" s="40"/>
      <c r="D133" s="40"/>
      <c r="E133" s="40"/>
      <c r="F133" s="40"/>
      <c r="G133" s="40"/>
      <c r="H133" s="40"/>
      <c r="I133" s="40"/>
      <c r="J133" s="40"/>
      <c r="K133" s="40"/>
      <c r="L133" s="40"/>
      <c r="M133" s="40"/>
      <c r="N133" s="40"/>
      <c r="O133" s="40"/>
      <c r="P133" s="40"/>
      <c r="Q133" s="40"/>
      <c r="R133" s="40"/>
      <c r="S133" s="40"/>
      <c r="T133" s="40"/>
      <c r="U133" s="40"/>
      <c r="V133" s="40"/>
      <c r="W133" s="103"/>
      <c r="X133" s="15"/>
      <c r="Y133" s="103"/>
      <c r="Z133" s="103"/>
      <c r="AA133" s="103"/>
      <c r="AB133" s="16"/>
    </row>
    <row r="134" spans="1:28">
      <c r="A134" s="24" t="s">
        <v>25</v>
      </c>
      <c r="B134" s="40"/>
      <c r="C134" s="40"/>
      <c r="D134" s="40"/>
      <c r="E134" s="40"/>
      <c r="F134" s="40"/>
      <c r="G134" s="40"/>
      <c r="H134" s="40"/>
      <c r="I134" s="40"/>
      <c r="J134" s="40"/>
      <c r="K134" s="40"/>
      <c r="L134" s="40"/>
      <c r="M134" s="40"/>
      <c r="N134" s="40"/>
      <c r="O134" s="40"/>
      <c r="P134" s="40"/>
      <c r="Q134" s="40"/>
      <c r="R134" s="40"/>
      <c r="S134" s="40"/>
      <c r="T134" s="40"/>
      <c r="U134" s="40"/>
      <c r="V134" s="40"/>
      <c r="W134" s="103"/>
      <c r="X134" s="15"/>
      <c r="Y134" s="103"/>
      <c r="Z134" s="103"/>
      <c r="AA134" s="103"/>
      <c r="AB134" s="16"/>
    </row>
    <row r="135" spans="1:28" ht="15" customHeight="1">
      <c r="A135" s="36" t="s">
        <v>26</v>
      </c>
      <c r="B135" s="302" t="s">
        <v>36</v>
      </c>
      <c r="C135" s="302"/>
      <c r="D135" s="302"/>
      <c r="E135" s="302"/>
      <c r="F135" s="302"/>
      <c r="G135" s="302"/>
      <c r="H135" s="302"/>
      <c r="I135" s="302"/>
      <c r="J135" s="302"/>
      <c r="K135" s="302"/>
      <c r="L135" s="302"/>
      <c r="M135" s="302"/>
      <c r="N135" s="302"/>
      <c r="O135" s="302"/>
      <c r="P135" s="302"/>
      <c r="Q135" s="302"/>
      <c r="R135" s="302"/>
      <c r="S135" s="302"/>
      <c r="T135" s="302"/>
      <c r="U135" s="302"/>
      <c r="V135" s="302"/>
      <c r="W135" s="41"/>
      <c r="X135" s="280" t="s">
        <v>40</v>
      </c>
      <c r="Y135" s="281"/>
      <c r="Z135" s="208" t="s">
        <v>41</v>
      </c>
      <c r="AA135" s="281" t="s">
        <v>39</v>
      </c>
      <c r="AB135" s="282"/>
    </row>
    <row r="136" spans="1:28">
      <c r="A136" s="39"/>
      <c r="B136" s="40"/>
      <c r="C136" s="40"/>
      <c r="D136" s="40"/>
      <c r="E136" s="40"/>
      <c r="F136" s="40"/>
      <c r="G136" s="40"/>
      <c r="H136" s="40"/>
      <c r="I136" s="40"/>
      <c r="J136" s="40"/>
      <c r="K136" s="40"/>
      <c r="L136" s="40"/>
      <c r="M136" s="40"/>
      <c r="N136" s="40"/>
      <c r="O136" s="40"/>
      <c r="P136" s="40"/>
      <c r="Q136" s="40"/>
      <c r="R136" s="40"/>
      <c r="S136" s="40"/>
      <c r="T136" s="40"/>
      <c r="U136" s="40"/>
      <c r="V136" s="40"/>
      <c r="W136" s="103"/>
      <c r="X136" s="15"/>
      <c r="Y136" s="103"/>
      <c r="Z136" s="103"/>
      <c r="AA136" s="103"/>
      <c r="AB136" s="16"/>
    </row>
    <row r="137" spans="1:28" ht="15" customHeight="1">
      <c r="A137" s="36" t="s">
        <v>27</v>
      </c>
      <c r="B137" s="289" t="s">
        <v>241</v>
      </c>
      <c r="C137" s="289"/>
      <c r="D137" s="289"/>
      <c r="E137" s="289"/>
      <c r="F137" s="289"/>
      <c r="G137" s="289"/>
      <c r="H137" s="289"/>
      <c r="I137" s="289"/>
      <c r="J137" s="289"/>
      <c r="K137" s="289"/>
      <c r="L137" s="289"/>
      <c r="M137" s="289"/>
      <c r="N137" s="289"/>
      <c r="O137" s="289"/>
      <c r="P137" s="289"/>
      <c r="Q137" s="289"/>
      <c r="R137" s="289"/>
      <c r="S137" s="289"/>
      <c r="T137" s="289"/>
      <c r="U137" s="289"/>
      <c r="V137" s="289"/>
      <c r="W137" s="7"/>
      <c r="X137" s="280" t="s">
        <v>40</v>
      </c>
      <c r="Y137" s="281"/>
      <c r="Z137" s="208" t="s">
        <v>41</v>
      </c>
      <c r="AA137" s="281" t="s">
        <v>39</v>
      </c>
      <c r="AB137" s="282"/>
    </row>
    <row r="138" spans="1:28" ht="15" customHeight="1">
      <c r="A138" s="39"/>
      <c r="B138" s="289"/>
      <c r="C138" s="289"/>
      <c r="D138" s="289"/>
      <c r="E138" s="289"/>
      <c r="F138" s="289"/>
      <c r="G138" s="289"/>
      <c r="H138" s="289"/>
      <c r="I138" s="289"/>
      <c r="J138" s="289"/>
      <c r="K138" s="289"/>
      <c r="L138" s="289"/>
      <c r="M138" s="289"/>
      <c r="N138" s="289"/>
      <c r="O138" s="289"/>
      <c r="P138" s="289"/>
      <c r="Q138" s="289"/>
      <c r="R138" s="289"/>
      <c r="S138" s="289"/>
      <c r="T138" s="289"/>
      <c r="U138" s="289"/>
      <c r="V138" s="289"/>
      <c r="W138" s="103"/>
      <c r="X138" s="15"/>
      <c r="Y138" s="103"/>
      <c r="Z138" s="103"/>
      <c r="AA138" s="103"/>
      <c r="AB138" s="16"/>
    </row>
    <row r="139" spans="1:28" ht="17.25" customHeight="1">
      <c r="A139" s="39"/>
      <c r="B139" s="289"/>
      <c r="C139" s="289"/>
      <c r="D139" s="289"/>
      <c r="E139" s="289"/>
      <c r="F139" s="289"/>
      <c r="G139" s="289"/>
      <c r="H139" s="289"/>
      <c r="I139" s="289"/>
      <c r="J139" s="289"/>
      <c r="K139" s="289"/>
      <c r="L139" s="289"/>
      <c r="M139" s="289"/>
      <c r="N139" s="289"/>
      <c r="O139" s="289"/>
      <c r="P139" s="289"/>
      <c r="Q139" s="289"/>
      <c r="R139" s="289"/>
      <c r="S139" s="289"/>
      <c r="T139" s="289"/>
      <c r="U139" s="289"/>
      <c r="V139" s="289"/>
      <c r="W139" s="103"/>
      <c r="X139" s="15"/>
      <c r="Y139" s="103"/>
      <c r="Z139" s="103"/>
      <c r="AA139" s="103"/>
      <c r="AB139" s="16"/>
    </row>
    <row r="140" spans="1:28" ht="23.25" customHeight="1">
      <c r="A140" s="39"/>
      <c r="B140" s="307" t="s">
        <v>37</v>
      </c>
      <c r="C140" s="307"/>
      <c r="D140" s="307"/>
      <c r="E140" s="307"/>
      <c r="F140" s="307"/>
      <c r="G140" s="307"/>
      <c r="H140" s="301"/>
      <c r="I140" s="301"/>
      <c r="J140" s="301"/>
      <c r="K140" s="301"/>
      <c r="L140" s="301"/>
      <c r="M140" s="301"/>
      <c r="N140" s="301"/>
      <c r="O140" s="215"/>
      <c r="P140" s="215"/>
      <c r="Q140" s="215"/>
      <c r="R140" s="215"/>
      <c r="S140" s="215"/>
      <c r="T140" s="215"/>
      <c r="U140" s="215"/>
      <c r="V140" s="215"/>
      <c r="W140" s="103"/>
      <c r="X140" s="15"/>
      <c r="Y140" s="103"/>
      <c r="Z140" s="103"/>
      <c r="AA140" s="103"/>
      <c r="AB140" s="16"/>
    </row>
    <row r="141" spans="1:28" ht="7.5" customHeight="1">
      <c r="A141" s="39"/>
      <c r="B141" s="40"/>
      <c r="C141" s="40"/>
      <c r="D141" s="40"/>
      <c r="E141" s="40"/>
      <c r="F141" s="40"/>
      <c r="G141" s="40"/>
      <c r="H141" s="40"/>
      <c r="I141" s="40"/>
      <c r="J141" s="40"/>
      <c r="K141" s="40"/>
      <c r="L141" s="40"/>
      <c r="M141" s="40"/>
      <c r="N141" s="40"/>
      <c r="O141" s="40"/>
      <c r="P141" s="40"/>
      <c r="Q141" s="40"/>
      <c r="R141" s="40"/>
      <c r="S141" s="40"/>
      <c r="T141" s="40"/>
      <c r="U141" s="40"/>
      <c r="V141" s="40"/>
      <c r="W141" s="103"/>
      <c r="X141" s="15"/>
      <c r="Y141" s="103"/>
      <c r="Z141" s="103"/>
      <c r="AA141" s="103"/>
      <c r="AB141" s="16"/>
    </row>
    <row r="142" spans="1:28" ht="15" customHeight="1">
      <c r="A142" s="36" t="s">
        <v>28</v>
      </c>
      <c r="B142" s="289" t="s">
        <v>29</v>
      </c>
      <c r="C142" s="289"/>
      <c r="D142" s="289"/>
      <c r="E142" s="289"/>
      <c r="F142" s="289"/>
      <c r="G142" s="289"/>
      <c r="H142" s="289"/>
      <c r="I142" s="289"/>
      <c r="J142" s="289"/>
      <c r="K142" s="289"/>
      <c r="L142" s="289"/>
      <c r="M142" s="289"/>
      <c r="N142" s="289"/>
      <c r="O142" s="289"/>
      <c r="P142" s="289"/>
      <c r="Q142" s="289"/>
      <c r="R142" s="289"/>
      <c r="S142" s="289"/>
      <c r="T142" s="289"/>
      <c r="U142" s="289"/>
      <c r="V142" s="289"/>
      <c r="W142" s="103"/>
      <c r="X142" s="280" t="s">
        <v>40</v>
      </c>
      <c r="Y142" s="281"/>
      <c r="Z142" s="208" t="s">
        <v>41</v>
      </c>
      <c r="AA142" s="281" t="s">
        <v>39</v>
      </c>
      <c r="AB142" s="282"/>
    </row>
    <row r="143" spans="1:28">
      <c r="A143" s="39"/>
      <c r="B143" s="289"/>
      <c r="C143" s="289"/>
      <c r="D143" s="289"/>
      <c r="E143" s="289"/>
      <c r="F143" s="289"/>
      <c r="G143" s="289"/>
      <c r="H143" s="289"/>
      <c r="I143" s="289"/>
      <c r="J143" s="289"/>
      <c r="K143" s="289"/>
      <c r="L143" s="289"/>
      <c r="M143" s="289"/>
      <c r="N143" s="289"/>
      <c r="O143" s="289"/>
      <c r="P143" s="289"/>
      <c r="Q143" s="289"/>
      <c r="R143" s="289"/>
      <c r="S143" s="289"/>
      <c r="T143" s="289"/>
      <c r="U143" s="289"/>
      <c r="V143" s="289"/>
      <c r="W143" s="103"/>
      <c r="X143" s="15"/>
      <c r="Y143" s="103"/>
      <c r="Z143" s="103"/>
      <c r="AA143" s="103"/>
      <c r="AB143" s="16"/>
    </row>
    <row r="144" spans="1:28" ht="6" customHeight="1">
      <c r="A144" s="42"/>
      <c r="B144" s="29"/>
      <c r="C144" s="21"/>
      <c r="D144" s="21"/>
      <c r="E144" s="21"/>
      <c r="F144" s="21"/>
      <c r="G144" s="21"/>
      <c r="H144" s="21"/>
      <c r="I144" s="21"/>
      <c r="J144" s="21"/>
      <c r="K144" s="21"/>
      <c r="L144" s="21"/>
      <c r="M144" s="21"/>
      <c r="N144" s="21"/>
      <c r="O144" s="21"/>
      <c r="P144" s="21"/>
      <c r="Q144" s="21"/>
      <c r="R144" s="21"/>
      <c r="S144" s="21"/>
      <c r="T144" s="21"/>
      <c r="U144" s="21"/>
      <c r="V144" s="21"/>
      <c r="W144" s="21"/>
      <c r="X144" s="20"/>
      <c r="Y144" s="21"/>
      <c r="Z144" s="21"/>
      <c r="AA144" s="21"/>
      <c r="AB144" s="22"/>
    </row>
    <row r="145" spans="1:29" ht="13.5" customHeight="1">
      <c r="A145" s="27" t="s">
        <v>44</v>
      </c>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row>
    <row r="146" spans="1:29" ht="13.5" customHeight="1">
      <c r="A146" s="218" t="s">
        <v>41</v>
      </c>
      <c r="B146" s="325" t="s">
        <v>47</v>
      </c>
      <c r="C146" s="325"/>
      <c r="D146" s="325"/>
      <c r="E146" s="325"/>
      <c r="F146" s="325"/>
      <c r="G146" s="325"/>
      <c r="H146" s="325"/>
      <c r="I146" s="325"/>
      <c r="J146" s="325"/>
      <c r="K146" s="325"/>
      <c r="L146" s="325"/>
      <c r="M146" s="325"/>
      <c r="N146" s="325"/>
      <c r="O146" s="325"/>
      <c r="P146" s="325"/>
      <c r="Q146" s="325"/>
      <c r="R146" s="325"/>
      <c r="S146" s="325"/>
      <c r="T146" s="325"/>
      <c r="U146" s="325"/>
      <c r="V146" s="325"/>
      <c r="W146" s="325"/>
      <c r="X146" s="325"/>
      <c r="Y146" s="325"/>
      <c r="Z146" s="325"/>
      <c r="AA146" s="325"/>
      <c r="AB146" s="325"/>
      <c r="AC146" s="7"/>
    </row>
    <row r="147" spans="1:29" ht="13.5" customHeight="1">
      <c r="A147" s="27"/>
      <c r="B147" s="325"/>
      <c r="C147" s="325"/>
      <c r="D147" s="325"/>
      <c r="E147" s="325"/>
      <c r="F147" s="325"/>
      <c r="G147" s="325"/>
      <c r="H147" s="325"/>
      <c r="I147" s="325"/>
      <c r="J147" s="325"/>
      <c r="K147" s="325"/>
      <c r="L147" s="325"/>
      <c r="M147" s="325"/>
      <c r="N147" s="325"/>
      <c r="O147" s="325"/>
      <c r="P147" s="325"/>
      <c r="Q147" s="325"/>
      <c r="R147" s="325"/>
      <c r="S147" s="325"/>
      <c r="T147" s="325"/>
      <c r="U147" s="325"/>
      <c r="V147" s="325"/>
      <c r="W147" s="325"/>
      <c r="X147" s="325"/>
      <c r="Y147" s="325"/>
      <c r="Z147" s="325"/>
      <c r="AA147" s="325"/>
      <c r="AB147" s="325"/>
      <c r="AC147" s="7"/>
    </row>
    <row r="148" spans="1:29" ht="13.5" customHeight="1">
      <c r="A148" s="218"/>
      <c r="B148" s="325"/>
      <c r="C148" s="325"/>
      <c r="D148" s="325"/>
      <c r="E148" s="325"/>
      <c r="F148" s="325"/>
      <c r="G148" s="325"/>
      <c r="H148" s="325"/>
      <c r="I148" s="325"/>
      <c r="J148" s="325"/>
      <c r="K148" s="325"/>
      <c r="L148" s="325"/>
      <c r="M148" s="325"/>
      <c r="N148" s="325"/>
      <c r="O148" s="325"/>
      <c r="P148" s="325"/>
      <c r="Q148" s="325"/>
      <c r="R148" s="325"/>
      <c r="S148" s="325"/>
      <c r="T148" s="325"/>
      <c r="U148" s="325"/>
      <c r="V148" s="325"/>
      <c r="W148" s="325"/>
      <c r="X148" s="325"/>
      <c r="Y148" s="325"/>
      <c r="Z148" s="325"/>
      <c r="AA148" s="325"/>
      <c r="AB148" s="325"/>
      <c r="AC148" s="219"/>
    </row>
    <row r="149" spans="1:29" ht="13.5" customHeight="1">
      <c r="A149" s="218" t="s">
        <v>41</v>
      </c>
      <c r="B149" s="27" t="s">
        <v>48</v>
      </c>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row>
    <row r="150" spans="1:29" ht="13.5" customHeight="1">
      <c r="A150" s="218" t="s">
        <v>41</v>
      </c>
      <c r="B150" s="27" t="s">
        <v>46</v>
      </c>
    </row>
    <row r="151" spans="1:29" ht="13.5" customHeight="1">
      <c r="A151" s="218" t="s">
        <v>41</v>
      </c>
      <c r="B151" s="27" t="s">
        <v>53</v>
      </c>
      <c r="Z151" s="43"/>
      <c r="AB151" s="44"/>
    </row>
    <row r="152" spans="1:29" ht="15" customHeight="1"/>
    <row r="153" spans="1:29" ht="18.75" customHeight="1">
      <c r="A153" s="45" t="s">
        <v>96</v>
      </c>
      <c r="B153" s="6" t="s">
        <v>30</v>
      </c>
      <c r="X153" s="105"/>
      <c r="Y153" s="105"/>
      <c r="Z153" s="105"/>
      <c r="AA153" s="105"/>
      <c r="AB153" s="105"/>
    </row>
    <row r="154" spans="1:29" ht="6.75" customHeight="1">
      <c r="A154" s="46"/>
      <c r="B154" s="9"/>
      <c r="C154" s="9"/>
      <c r="D154" s="9"/>
      <c r="E154" s="9"/>
      <c r="F154" s="9"/>
      <c r="G154" s="9"/>
      <c r="H154" s="9"/>
      <c r="I154" s="9"/>
      <c r="J154" s="9"/>
      <c r="K154" s="9"/>
      <c r="L154" s="9"/>
      <c r="M154" s="9"/>
      <c r="N154" s="9"/>
      <c r="O154" s="9"/>
      <c r="P154" s="9"/>
      <c r="Q154" s="9"/>
      <c r="R154" s="9"/>
      <c r="S154" s="9"/>
      <c r="T154" s="9"/>
      <c r="U154" s="9"/>
      <c r="V154" s="9"/>
      <c r="W154" s="10"/>
      <c r="X154" s="106"/>
      <c r="Y154" s="107"/>
      <c r="Z154" s="107"/>
      <c r="AA154" s="107"/>
      <c r="AB154" s="108"/>
    </row>
    <row r="155" spans="1:29" ht="13.5" customHeight="1">
      <c r="A155" s="14"/>
      <c r="B155" s="7" t="s">
        <v>54</v>
      </c>
      <c r="C155" s="103"/>
      <c r="D155" s="103"/>
      <c r="E155" s="103"/>
      <c r="F155" s="103"/>
      <c r="G155" s="103"/>
      <c r="H155" s="103"/>
      <c r="I155" s="103"/>
      <c r="J155" s="103"/>
      <c r="K155" s="103"/>
      <c r="L155" s="103"/>
      <c r="M155" s="103"/>
      <c r="N155" s="103"/>
      <c r="O155" s="103"/>
      <c r="P155" s="103"/>
      <c r="Q155" s="103"/>
      <c r="R155" s="103"/>
      <c r="S155" s="103"/>
      <c r="T155" s="103"/>
      <c r="U155" s="103"/>
      <c r="V155" s="103"/>
      <c r="W155" s="16"/>
      <c r="X155" s="109"/>
      <c r="Y155" s="110"/>
      <c r="Z155" s="110"/>
      <c r="AA155" s="110"/>
      <c r="AB155" s="111"/>
    </row>
    <row r="156" spans="1:29" ht="15" customHeight="1">
      <c r="A156" s="14"/>
      <c r="B156" s="217"/>
      <c r="C156" s="212" t="s">
        <v>97</v>
      </c>
      <c r="D156" s="7"/>
      <c r="E156" s="103"/>
      <c r="F156" s="103"/>
      <c r="G156" s="103"/>
      <c r="H156" s="103"/>
      <c r="I156" s="103"/>
      <c r="J156" s="103"/>
      <c r="K156" s="103"/>
      <c r="L156" s="103"/>
      <c r="O156" s="52"/>
      <c r="P156" s="52"/>
      <c r="Q156" s="52"/>
      <c r="R156" s="52"/>
      <c r="S156" s="52"/>
      <c r="X156" s="109"/>
      <c r="Y156" s="110"/>
      <c r="Z156" s="110"/>
      <c r="AA156" s="110"/>
      <c r="AB156" s="111"/>
    </row>
    <row r="157" spans="1:29" ht="15" customHeight="1">
      <c r="A157" s="14"/>
      <c r="B157" s="7"/>
      <c r="C157" s="326" t="s">
        <v>229</v>
      </c>
      <c r="D157" s="326"/>
      <c r="E157" s="326"/>
      <c r="F157" s="326"/>
      <c r="G157" s="326"/>
      <c r="H157" s="326"/>
      <c r="I157" s="326"/>
      <c r="J157" s="326"/>
      <c r="K157" s="326"/>
      <c r="L157" s="326"/>
      <c r="M157" s="326"/>
      <c r="N157" s="326"/>
      <c r="O157" s="326"/>
      <c r="P157" s="326"/>
      <c r="Q157" s="326"/>
      <c r="R157" s="326"/>
      <c r="S157" s="326"/>
      <c r="T157" s="326"/>
      <c r="U157" s="326"/>
      <c r="V157" s="326"/>
      <c r="W157" s="16"/>
      <c r="X157" s="280" t="s">
        <v>98</v>
      </c>
      <c r="Y157" s="281"/>
      <c r="Z157" s="208" t="s">
        <v>99</v>
      </c>
      <c r="AA157" s="281" t="s">
        <v>100</v>
      </c>
      <c r="AB157" s="282"/>
    </row>
    <row r="158" spans="1:29">
      <c r="A158" s="14"/>
      <c r="B158" s="219"/>
      <c r="C158" s="326"/>
      <c r="D158" s="326"/>
      <c r="E158" s="326"/>
      <c r="F158" s="326"/>
      <c r="G158" s="326"/>
      <c r="H158" s="326"/>
      <c r="I158" s="326"/>
      <c r="J158" s="326"/>
      <c r="K158" s="326"/>
      <c r="L158" s="326"/>
      <c r="M158" s="326"/>
      <c r="N158" s="326"/>
      <c r="O158" s="326"/>
      <c r="P158" s="326"/>
      <c r="Q158" s="326"/>
      <c r="R158" s="326"/>
      <c r="S158" s="326"/>
      <c r="T158" s="326"/>
      <c r="U158" s="326"/>
      <c r="V158" s="326"/>
      <c r="W158" s="16"/>
      <c r="X158" s="109"/>
      <c r="Y158" s="110"/>
      <c r="Z158" s="110"/>
      <c r="AA158" s="110"/>
      <c r="AB158" s="111"/>
    </row>
    <row r="159" spans="1:29" ht="5.25" customHeight="1">
      <c r="A159" s="14"/>
      <c r="B159" s="7"/>
      <c r="C159" s="103"/>
      <c r="D159" s="103"/>
      <c r="E159" s="103"/>
      <c r="F159" s="103"/>
      <c r="G159" s="103"/>
      <c r="H159" s="103"/>
      <c r="I159" s="103"/>
      <c r="J159" s="103"/>
      <c r="K159" s="103"/>
      <c r="L159" s="103"/>
      <c r="M159" s="103"/>
      <c r="N159" s="103"/>
      <c r="O159" s="103"/>
      <c r="P159" s="103"/>
      <c r="Q159" s="103"/>
      <c r="R159" s="103"/>
      <c r="S159" s="103"/>
      <c r="T159" s="103"/>
      <c r="U159" s="103"/>
      <c r="V159" s="103"/>
      <c r="W159" s="16"/>
      <c r="X159" s="109"/>
      <c r="Y159" s="110"/>
      <c r="Z159" s="110"/>
      <c r="AA159" s="110"/>
      <c r="AB159" s="111"/>
    </row>
    <row r="160" spans="1:29" ht="15" customHeight="1">
      <c r="A160" s="14"/>
      <c r="B160" s="217"/>
      <c r="C160" s="212" t="s">
        <v>31</v>
      </c>
      <c r="D160" s="7"/>
      <c r="E160" s="103"/>
      <c r="F160" s="103"/>
      <c r="G160" s="103"/>
      <c r="H160" s="103"/>
      <c r="I160" s="103"/>
      <c r="J160" s="103"/>
      <c r="K160" s="103"/>
      <c r="L160" s="103"/>
      <c r="M160" s="52"/>
      <c r="N160" s="52"/>
      <c r="O160" s="52"/>
      <c r="P160" s="52"/>
      <c r="Q160" s="52"/>
      <c r="R160" s="52"/>
      <c r="S160" s="52"/>
      <c r="T160" s="103"/>
      <c r="U160" s="103"/>
      <c r="V160" s="103"/>
      <c r="W160" s="16"/>
      <c r="X160" s="109"/>
      <c r="Y160" s="110"/>
      <c r="Z160" s="110"/>
      <c r="AA160" s="110"/>
      <c r="AB160" s="111"/>
    </row>
    <row r="161" spans="1:30" ht="15" customHeight="1">
      <c r="A161" s="14"/>
      <c r="B161" s="7"/>
      <c r="C161" s="7" t="s">
        <v>230</v>
      </c>
      <c r="D161" s="18"/>
      <c r="E161" s="18"/>
      <c r="F161" s="18"/>
      <c r="G161" s="18"/>
      <c r="H161" s="18"/>
      <c r="I161" s="18"/>
      <c r="J161" s="18"/>
      <c r="K161" s="18"/>
      <c r="L161" s="18"/>
      <c r="M161" s="18"/>
      <c r="N161" s="18"/>
      <c r="O161" s="18"/>
      <c r="P161" s="18"/>
      <c r="Q161" s="18"/>
      <c r="R161" s="18"/>
      <c r="S161" s="18"/>
      <c r="T161" s="18"/>
      <c r="U161" s="18"/>
      <c r="V161" s="18"/>
      <c r="W161" s="16"/>
      <c r="X161" s="280" t="s">
        <v>98</v>
      </c>
      <c r="Y161" s="281"/>
      <c r="Z161" s="208" t="s">
        <v>99</v>
      </c>
      <c r="AA161" s="281" t="s">
        <v>100</v>
      </c>
      <c r="AB161" s="282"/>
    </row>
    <row r="162" spans="1:30" ht="6.75" customHeight="1">
      <c r="A162" s="14"/>
      <c r="B162" s="219"/>
      <c r="C162" s="215"/>
      <c r="D162" s="215"/>
      <c r="E162" s="215"/>
      <c r="F162" s="215"/>
      <c r="G162" s="215"/>
      <c r="H162" s="215"/>
      <c r="I162" s="215"/>
      <c r="J162" s="215"/>
      <c r="K162" s="215"/>
      <c r="L162" s="215"/>
      <c r="M162" s="215"/>
      <c r="N162" s="215"/>
      <c r="O162" s="215"/>
      <c r="P162" s="215"/>
      <c r="Q162" s="215"/>
      <c r="R162" s="215"/>
      <c r="S162" s="215"/>
      <c r="T162" s="215"/>
      <c r="U162" s="215"/>
      <c r="V162" s="215"/>
      <c r="W162" s="16"/>
      <c r="X162" s="109"/>
      <c r="Y162" s="110"/>
      <c r="Z162" s="110"/>
      <c r="AA162" s="110"/>
      <c r="AB162" s="111"/>
    </row>
    <row r="163" spans="1:30" ht="15" customHeight="1">
      <c r="A163" s="14"/>
      <c r="B163" s="217"/>
      <c r="C163" s="212" t="s">
        <v>32</v>
      </c>
      <c r="D163" s="103"/>
      <c r="E163" s="103"/>
      <c r="F163" s="103"/>
      <c r="G163" s="103"/>
      <c r="H163" s="103"/>
      <c r="I163" s="103"/>
      <c r="J163" s="103"/>
      <c r="K163" s="103"/>
      <c r="L163" s="103"/>
      <c r="M163" s="52"/>
      <c r="N163" s="52"/>
      <c r="O163" s="52"/>
      <c r="P163" s="52"/>
      <c r="Q163" s="52"/>
      <c r="R163" s="52"/>
      <c r="S163" s="52"/>
      <c r="T163" s="103"/>
      <c r="U163" s="103"/>
      <c r="V163" s="103"/>
      <c r="W163" s="16"/>
      <c r="X163" s="109"/>
      <c r="Y163" s="110"/>
      <c r="Z163" s="110"/>
      <c r="AA163" s="110"/>
      <c r="AB163" s="111"/>
    </row>
    <row r="164" spans="1:30" ht="15" customHeight="1">
      <c r="A164" s="14"/>
      <c r="B164" s="103"/>
      <c r="C164" s="7" t="s">
        <v>101</v>
      </c>
      <c r="D164" s="112"/>
      <c r="E164" s="112"/>
      <c r="F164" s="112"/>
      <c r="G164" s="112"/>
      <c r="H164" s="112"/>
      <c r="I164" s="112"/>
      <c r="J164" s="112"/>
      <c r="K164" s="112"/>
      <c r="L164" s="112"/>
      <c r="M164" s="112"/>
      <c r="N164" s="112"/>
      <c r="O164" s="112"/>
      <c r="P164" s="112"/>
      <c r="Q164" s="112"/>
      <c r="R164" s="112"/>
      <c r="S164" s="112"/>
      <c r="T164" s="112"/>
      <c r="U164" s="112"/>
      <c r="V164" s="112"/>
      <c r="W164" s="216"/>
      <c r="X164" s="280" t="s">
        <v>98</v>
      </c>
      <c r="Y164" s="281"/>
      <c r="Z164" s="208" t="s">
        <v>99</v>
      </c>
      <c r="AA164" s="281" t="s">
        <v>100</v>
      </c>
      <c r="AB164" s="282"/>
    </row>
    <row r="165" spans="1:30" ht="15" customHeight="1">
      <c r="A165" s="14"/>
      <c r="B165" s="103"/>
      <c r="C165" s="209"/>
      <c r="D165" s="324" t="s">
        <v>102</v>
      </c>
      <c r="E165" s="324"/>
      <c r="F165" s="324"/>
      <c r="G165" s="324"/>
      <c r="H165" s="324"/>
      <c r="I165" s="324"/>
      <c r="J165" s="324"/>
      <c r="K165" s="324"/>
      <c r="L165" s="324"/>
      <c r="M165" s="324"/>
      <c r="N165" s="324"/>
      <c r="O165" s="324"/>
      <c r="P165" s="324"/>
      <c r="Q165" s="324"/>
      <c r="R165" s="324"/>
      <c r="S165" s="324"/>
      <c r="T165" s="324"/>
      <c r="U165" s="324"/>
      <c r="V165" s="324"/>
      <c r="W165" s="216"/>
      <c r="X165" s="113"/>
      <c r="Y165" s="114"/>
      <c r="Z165" s="114"/>
      <c r="AA165" s="114"/>
      <c r="AB165" s="115"/>
      <c r="AC165" s="116"/>
    </row>
    <row r="166" spans="1:30" ht="15" customHeight="1">
      <c r="A166" s="14"/>
      <c r="B166" s="103"/>
      <c r="C166" s="209"/>
      <c r="D166" s="324"/>
      <c r="E166" s="324"/>
      <c r="F166" s="324"/>
      <c r="G166" s="324"/>
      <c r="H166" s="324"/>
      <c r="I166" s="324"/>
      <c r="J166" s="324"/>
      <c r="K166" s="324"/>
      <c r="L166" s="324"/>
      <c r="M166" s="324"/>
      <c r="N166" s="324"/>
      <c r="O166" s="324"/>
      <c r="P166" s="324"/>
      <c r="Q166" s="324"/>
      <c r="R166" s="324"/>
      <c r="S166" s="324"/>
      <c r="T166" s="324"/>
      <c r="U166" s="324"/>
      <c r="V166" s="324"/>
      <c r="W166" s="216"/>
      <c r="X166" s="113"/>
      <c r="Y166" s="114"/>
      <c r="Z166" s="114"/>
      <c r="AA166" s="114"/>
      <c r="AB166" s="115"/>
      <c r="AC166" s="116"/>
    </row>
    <row r="167" spans="1:30" ht="15" customHeight="1">
      <c r="A167" s="14"/>
      <c r="B167" s="103"/>
      <c r="C167" s="209"/>
      <c r="D167" s="324"/>
      <c r="E167" s="324"/>
      <c r="F167" s="324"/>
      <c r="G167" s="324"/>
      <c r="H167" s="324"/>
      <c r="I167" s="324"/>
      <c r="J167" s="324"/>
      <c r="K167" s="324"/>
      <c r="L167" s="324"/>
      <c r="M167" s="324"/>
      <c r="N167" s="324"/>
      <c r="O167" s="324"/>
      <c r="P167" s="324"/>
      <c r="Q167" s="324"/>
      <c r="R167" s="324"/>
      <c r="S167" s="324"/>
      <c r="T167" s="324"/>
      <c r="U167" s="324"/>
      <c r="V167" s="324"/>
      <c r="W167" s="216"/>
      <c r="X167" s="113"/>
      <c r="Y167" s="114"/>
      <c r="Z167" s="114"/>
      <c r="AA167" s="114"/>
      <c r="AB167" s="115"/>
      <c r="AC167" s="116"/>
    </row>
    <row r="168" spans="1:30" ht="15" customHeight="1">
      <c r="A168" s="14"/>
      <c r="B168" s="103"/>
      <c r="C168" s="209"/>
      <c r="D168" s="324"/>
      <c r="E168" s="324"/>
      <c r="F168" s="324"/>
      <c r="G168" s="324"/>
      <c r="H168" s="324"/>
      <c r="I168" s="324"/>
      <c r="J168" s="324"/>
      <c r="K168" s="324"/>
      <c r="L168" s="324"/>
      <c r="M168" s="324"/>
      <c r="N168" s="324"/>
      <c r="O168" s="324"/>
      <c r="P168" s="324"/>
      <c r="Q168" s="324"/>
      <c r="R168" s="324"/>
      <c r="S168" s="324"/>
      <c r="T168" s="324"/>
      <c r="U168" s="324"/>
      <c r="V168" s="324"/>
      <c r="W168" s="216"/>
      <c r="X168" s="113"/>
      <c r="Y168" s="114"/>
      <c r="Z168" s="114"/>
      <c r="AA168" s="114"/>
      <c r="AB168" s="115"/>
      <c r="AC168" s="116"/>
    </row>
    <row r="169" spans="1:30" ht="6.75" customHeight="1">
      <c r="A169" s="14"/>
      <c r="B169" s="40"/>
      <c r="C169" s="209"/>
      <c r="D169" s="324"/>
      <c r="E169" s="324"/>
      <c r="F169" s="324"/>
      <c r="G169" s="324"/>
      <c r="H169" s="324"/>
      <c r="I169" s="324"/>
      <c r="J169" s="324"/>
      <c r="K169" s="324"/>
      <c r="L169" s="324"/>
      <c r="M169" s="324"/>
      <c r="N169" s="324"/>
      <c r="O169" s="324"/>
      <c r="P169" s="324"/>
      <c r="Q169" s="324"/>
      <c r="R169" s="324"/>
      <c r="S169" s="324"/>
      <c r="T169" s="324"/>
      <c r="U169" s="324"/>
      <c r="V169" s="324"/>
      <c r="W169" s="216"/>
      <c r="X169" s="117"/>
      <c r="Y169" s="4"/>
      <c r="Z169" s="4"/>
      <c r="AA169" s="4"/>
      <c r="AB169" s="118"/>
    </row>
    <row r="170" spans="1:30" ht="3.75" customHeight="1">
      <c r="A170" s="47"/>
      <c r="B170" s="21"/>
      <c r="C170" s="30"/>
      <c r="D170" s="30"/>
      <c r="E170" s="30"/>
      <c r="F170" s="30"/>
      <c r="G170" s="30"/>
      <c r="H170" s="30"/>
      <c r="I170" s="30"/>
      <c r="J170" s="30"/>
      <c r="K170" s="30"/>
      <c r="L170" s="30"/>
      <c r="M170" s="30"/>
      <c r="N170" s="30"/>
      <c r="O170" s="30"/>
      <c r="P170" s="30"/>
      <c r="Q170" s="30"/>
      <c r="R170" s="30"/>
      <c r="S170" s="30"/>
      <c r="T170" s="30"/>
      <c r="U170" s="30"/>
      <c r="V170" s="30"/>
      <c r="W170" s="119"/>
      <c r="X170" s="20"/>
      <c r="Y170" s="21"/>
      <c r="Z170" s="21"/>
      <c r="AA170" s="21"/>
      <c r="AB170" s="22"/>
    </row>
    <row r="171" spans="1:30" ht="13.5" customHeight="1">
      <c r="A171" s="27" t="s">
        <v>44</v>
      </c>
      <c r="B171" s="7"/>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10"/>
      <c r="Y171" s="110"/>
      <c r="Z171" s="110"/>
      <c r="AA171" s="110"/>
      <c r="AB171" s="110"/>
    </row>
    <row r="172" spans="1:30">
      <c r="A172" s="218" t="s">
        <v>99</v>
      </c>
      <c r="B172" s="27" t="s">
        <v>107</v>
      </c>
    </row>
    <row r="173" spans="1:30" ht="13.5" customHeight="1">
      <c r="A173" s="218" t="s">
        <v>99</v>
      </c>
      <c r="B173" s="27" t="s">
        <v>55</v>
      </c>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row>
    <row r="174" spans="1:30">
      <c r="A174" s="218" t="s">
        <v>99</v>
      </c>
      <c r="B174" s="27" t="s">
        <v>56</v>
      </c>
    </row>
    <row r="175" spans="1:30">
      <c r="A175" s="218"/>
      <c r="B175" s="27" t="s">
        <v>103</v>
      </c>
    </row>
    <row r="176" spans="1:30" ht="13.5" customHeight="1">
      <c r="A176" s="218"/>
      <c r="B176" s="27" t="s">
        <v>104</v>
      </c>
      <c r="C176" s="5"/>
      <c r="D176" s="5"/>
      <c r="E176" s="5"/>
      <c r="F176" s="5"/>
      <c r="G176" s="5"/>
      <c r="H176" s="7"/>
      <c r="I176" s="7"/>
      <c r="J176" s="7"/>
      <c r="K176" s="7"/>
      <c r="L176" s="7"/>
      <c r="M176" s="18"/>
      <c r="N176" s="18"/>
      <c r="O176" s="18"/>
      <c r="P176" s="18"/>
      <c r="Q176" s="18"/>
      <c r="R176" s="18"/>
      <c r="S176" s="103"/>
      <c r="T176" s="103"/>
      <c r="U176" s="103"/>
      <c r="V176" s="103"/>
      <c r="W176" s="103"/>
      <c r="X176" s="103"/>
      <c r="Y176" s="103"/>
      <c r="Z176" s="103"/>
      <c r="AA176" s="103"/>
      <c r="AB176" s="103"/>
    </row>
    <row r="177" spans="1:2">
      <c r="A177" s="218" t="s">
        <v>99</v>
      </c>
      <c r="B177" s="27" t="s">
        <v>57</v>
      </c>
    </row>
    <row r="178" spans="1:2">
      <c r="A178" s="218"/>
      <c r="B178" s="27" t="s">
        <v>103</v>
      </c>
    </row>
    <row r="179" spans="1:2">
      <c r="A179" s="218" t="s">
        <v>99</v>
      </c>
      <c r="B179" s="27" t="s">
        <v>58</v>
      </c>
    </row>
    <row r="180" spans="1:2">
      <c r="A180" s="218"/>
      <c r="B180" s="27" t="s">
        <v>105</v>
      </c>
    </row>
    <row r="181" spans="1:2">
      <c r="B181" s="28" t="s">
        <v>106</v>
      </c>
    </row>
  </sheetData>
  <mergeCells count="133">
    <mergeCell ref="B57:V58"/>
    <mergeCell ref="X57:Y57"/>
    <mergeCell ref="AA57:AB57"/>
    <mergeCell ref="X60:Y60"/>
    <mergeCell ref="AA60:AB60"/>
    <mergeCell ref="B54:W54"/>
    <mergeCell ref="X54:Y54"/>
    <mergeCell ref="AA54:AB54"/>
    <mergeCell ref="B55:W55"/>
    <mergeCell ref="X55:Y55"/>
    <mergeCell ref="AA55:AB55"/>
    <mergeCell ref="B60:V61"/>
    <mergeCell ref="X41:Y41"/>
    <mergeCell ref="X52:Y52"/>
    <mergeCell ref="AA52:AB52"/>
    <mergeCell ref="B53:W53"/>
    <mergeCell ref="X53:Y53"/>
    <mergeCell ref="AA53:AB53"/>
    <mergeCell ref="B46:G46"/>
    <mergeCell ref="H46:U46"/>
    <mergeCell ref="B48:V50"/>
    <mergeCell ref="X48:Y48"/>
    <mergeCell ref="AA48:AB48"/>
    <mergeCell ref="B52:W52"/>
    <mergeCell ref="A33:W33"/>
    <mergeCell ref="X36:Y36"/>
    <mergeCell ref="AA36:AB36"/>
    <mergeCell ref="X38:Y38"/>
    <mergeCell ref="AA38:AB38"/>
    <mergeCell ref="X39:Y39"/>
    <mergeCell ref="AA39:AB39"/>
    <mergeCell ref="X40:Y40"/>
    <mergeCell ref="AA40:AB40"/>
    <mergeCell ref="B36:V37"/>
    <mergeCell ref="X161:Y161"/>
    <mergeCell ref="AA161:AB161"/>
    <mergeCell ref="X164:Y164"/>
    <mergeCell ref="AA164:AB164"/>
    <mergeCell ref="D165:V169"/>
    <mergeCell ref="B142:V143"/>
    <mergeCell ref="B146:AB148"/>
    <mergeCell ref="C157:V158"/>
    <mergeCell ref="X157:Y157"/>
    <mergeCell ref="AA157:AB157"/>
    <mergeCell ref="X142:Y142"/>
    <mergeCell ref="AA142:AB142"/>
    <mergeCell ref="B124:V128"/>
    <mergeCell ref="B122:F122"/>
    <mergeCell ref="B131:V132"/>
    <mergeCell ref="B83:D83"/>
    <mergeCell ref="B140:G140"/>
    <mergeCell ref="H140:N140"/>
    <mergeCell ref="B135:V135"/>
    <mergeCell ref="B137:V139"/>
    <mergeCell ref="B129:G129"/>
    <mergeCell ref="H129:N129"/>
    <mergeCell ref="B99:V100"/>
    <mergeCell ref="B102:V104"/>
    <mergeCell ref="B108:V109"/>
    <mergeCell ref="G122:K122"/>
    <mergeCell ref="B117:V119"/>
    <mergeCell ref="B121:F121"/>
    <mergeCell ref="G121:K121"/>
    <mergeCell ref="M121:O121"/>
    <mergeCell ref="M122:O122"/>
    <mergeCell ref="X10:Y10"/>
    <mergeCell ref="AA10:AB10"/>
    <mergeCell ref="X14:Y14"/>
    <mergeCell ref="AA14:AB14"/>
    <mergeCell ref="B18:W18"/>
    <mergeCell ref="B10:V12"/>
    <mergeCell ref="X99:Y99"/>
    <mergeCell ref="AA99:AB99"/>
    <mergeCell ref="B72:V73"/>
    <mergeCell ref="E83:K83"/>
    <mergeCell ref="B78:V80"/>
    <mergeCell ref="B75:V76"/>
    <mergeCell ref="B92:E92"/>
    <mergeCell ref="C24:J24"/>
    <mergeCell ref="L24:S24"/>
    <mergeCell ref="AA41:AB41"/>
    <mergeCell ref="B44:G44"/>
    <mergeCell ref="H44:U44"/>
    <mergeCell ref="B45:G45"/>
    <mergeCell ref="H45:U45"/>
    <mergeCell ref="B30:V31"/>
    <mergeCell ref="X30:Y30"/>
    <mergeCell ref="AA30:AB30"/>
    <mergeCell ref="B26:V28"/>
    <mergeCell ref="A2:AB2"/>
    <mergeCell ref="A3:C3"/>
    <mergeCell ref="D3:M3"/>
    <mergeCell ref="B7:V8"/>
    <mergeCell ref="AA7:AB7"/>
    <mergeCell ref="X7:Y7"/>
    <mergeCell ref="F92:G92"/>
    <mergeCell ref="H92:I92"/>
    <mergeCell ref="B95:L97"/>
    <mergeCell ref="M95:V95"/>
    <mergeCell ref="M96:V96"/>
    <mergeCell ref="M97:V97"/>
    <mergeCell ref="X72:Y72"/>
    <mergeCell ref="AA72:AB72"/>
    <mergeCell ref="X75:Y75"/>
    <mergeCell ref="AA75:AB75"/>
    <mergeCell ref="X78:Y78"/>
    <mergeCell ref="AA78:AB78"/>
    <mergeCell ref="X16:Y16"/>
    <mergeCell ref="AA16:AB16"/>
    <mergeCell ref="X18:Y18"/>
    <mergeCell ref="AA18:AB18"/>
    <mergeCell ref="X26:Y26"/>
    <mergeCell ref="AA26:AB26"/>
    <mergeCell ref="AA131:AB131"/>
    <mergeCell ref="AA117:AB117"/>
    <mergeCell ref="X124:Y124"/>
    <mergeCell ref="AA124:AB124"/>
    <mergeCell ref="X131:Y131"/>
    <mergeCell ref="X117:Y117"/>
    <mergeCell ref="AA135:AB135"/>
    <mergeCell ref="X137:Y137"/>
    <mergeCell ref="AA137:AB137"/>
    <mergeCell ref="X135:Y135"/>
    <mergeCell ref="X102:Y102"/>
    <mergeCell ref="AA102:AB102"/>
    <mergeCell ref="B106:V106"/>
    <mergeCell ref="X106:Y106"/>
    <mergeCell ref="AA106:AB106"/>
    <mergeCell ref="X108:Y108"/>
    <mergeCell ref="AA108:AB108"/>
    <mergeCell ref="B111:V111"/>
    <mergeCell ref="X111:Y111"/>
    <mergeCell ref="AA111:AB111"/>
  </mergeCells>
  <phoneticPr fontId="2"/>
  <dataValidations count="1">
    <dataValidation type="list" allowBlank="1" showInputMessage="1" showErrorMessage="1" sqref="B156 B160 B163 B24 K24">
      <formula1>"○"</formula1>
    </dataValidation>
  </dataValidations>
  <printOptions horizontalCentered="1"/>
  <pageMargins left="0.59055118110236227" right="0.59055118110236227" top="0.39370078740157483" bottom="0.19685039370078741" header="0.51181102362204722" footer="0.51181102362204722"/>
  <pageSetup paperSize="9" scale="98" fitToWidth="0" fitToHeight="0" orientation="portrait" r:id="rId1"/>
  <headerFooter alignWithMargins="0"/>
  <rowBreaks count="4" manualBreakCount="4">
    <brk id="20" max="27" man="1"/>
    <brk id="69" max="27" man="1"/>
    <brk id="113" max="27" man="1"/>
    <brk id="152"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3"/>
  <sheetViews>
    <sheetView showGridLines="0" view="pageBreakPreview" zoomScaleNormal="110" zoomScaleSheetLayoutView="100" workbookViewId="0">
      <selection activeCell="A2" sqref="A2:M2"/>
    </sheetView>
  </sheetViews>
  <sheetFormatPr defaultRowHeight="13.5"/>
  <cols>
    <col min="1" max="1" width="4.125" style="75" customWidth="1"/>
    <col min="2" max="2" width="4.75" style="75" customWidth="1"/>
    <col min="3" max="3" width="28.875" style="75" customWidth="1"/>
    <col min="4" max="13" width="7.5" style="75" customWidth="1"/>
    <col min="14" max="16384" width="9" style="224"/>
  </cols>
  <sheetData>
    <row r="1" spans="1:20" s="222" customFormat="1" ht="15" customHeight="1">
      <c r="A1" s="56" t="s">
        <v>60</v>
      </c>
      <c r="B1" s="56"/>
      <c r="C1" s="56"/>
      <c r="D1" s="56"/>
      <c r="E1" s="56"/>
      <c r="F1" s="56"/>
      <c r="G1" s="56"/>
      <c r="H1" s="56"/>
      <c r="I1" s="56"/>
      <c r="J1" s="56"/>
      <c r="K1" s="56"/>
      <c r="L1" s="56"/>
      <c r="M1" s="56"/>
    </row>
    <row r="2" spans="1:20" s="222" customFormat="1" ht="33" customHeight="1">
      <c r="A2" s="339" t="s">
        <v>61</v>
      </c>
      <c r="B2" s="339"/>
      <c r="C2" s="339"/>
      <c r="D2" s="339"/>
      <c r="E2" s="339"/>
      <c r="F2" s="339"/>
      <c r="G2" s="339"/>
      <c r="H2" s="339"/>
      <c r="I2" s="339"/>
      <c r="J2" s="339"/>
      <c r="K2" s="339"/>
      <c r="L2" s="339"/>
      <c r="M2" s="339"/>
    </row>
    <row r="3" spans="1:20" s="222" customFormat="1" ht="10.5" customHeight="1">
      <c r="A3" s="57"/>
      <c r="B3" s="56"/>
      <c r="C3" s="56"/>
      <c r="D3" s="56"/>
      <c r="E3" s="56"/>
      <c r="F3" s="56"/>
      <c r="G3" s="56"/>
      <c r="H3" s="56"/>
      <c r="I3" s="56"/>
      <c r="J3" s="56"/>
      <c r="K3" s="56"/>
      <c r="L3" s="56"/>
      <c r="M3" s="56"/>
    </row>
    <row r="4" spans="1:20" ht="22.5" customHeight="1">
      <c r="A4" s="56"/>
      <c r="B4" s="340" t="s">
        <v>62</v>
      </c>
      <c r="C4" s="340"/>
      <c r="D4" s="340"/>
      <c r="E4" s="340"/>
      <c r="F4" s="340"/>
      <c r="G4" s="340"/>
      <c r="H4" s="340"/>
      <c r="I4" s="340"/>
      <c r="J4" s="340"/>
      <c r="K4" s="340"/>
      <c r="L4" s="340"/>
      <c r="M4" s="340"/>
      <c r="N4" s="58"/>
      <c r="O4" s="58"/>
      <c r="P4" s="58"/>
      <c r="Q4" s="58"/>
      <c r="R4" s="59"/>
      <c r="S4" s="59"/>
      <c r="T4" s="223"/>
    </row>
    <row r="5" spans="1:20" ht="10.5" customHeight="1">
      <c r="A5" s="56"/>
      <c r="B5" s="56"/>
      <c r="C5" s="56"/>
      <c r="D5" s="56"/>
      <c r="E5" s="56"/>
      <c r="F5" s="56"/>
      <c r="G5" s="56"/>
      <c r="H5" s="56"/>
      <c r="I5" s="56"/>
      <c r="J5" s="56"/>
      <c r="K5" s="56"/>
      <c r="L5" s="56"/>
      <c r="M5" s="56"/>
    </row>
    <row r="6" spans="1:20" ht="18" customHeight="1">
      <c r="A6" s="60"/>
      <c r="B6" s="61" t="s">
        <v>63</v>
      </c>
      <c r="C6" s="56"/>
      <c r="D6" s="56"/>
      <c r="E6" s="56"/>
      <c r="F6" s="56"/>
      <c r="G6" s="56"/>
      <c r="H6" s="56"/>
      <c r="I6" s="56"/>
      <c r="J6" s="56"/>
      <c r="K6" s="56"/>
      <c r="L6" s="56"/>
      <c r="M6" s="56"/>
    </row>
    <row r="7" spans="1:20" ht="36" customHeight="1">
      <c r="A7" s="60"/>
      <c r="B7" s="341" t="s">
        <v>64</v>
      </c>
      <c r="C7" s="341"/>
      <c r="D7" s="341"/>
      <c r="E7" s="341"/>
      <c r="F7" s="341"/>
      <c r="G7" s="341"/>
      <c r="H7" s="341"/>
      <c r="I7" s="341"/>
      <c r="J7" s="341"/>
      <c r="K7" s="341"/>
      <c r="L7" s="341"/>
      <c r="M7" s="341"/>
      <c r="N7" s="62"/>
      <c r="O7" s="62"/>
      <c r="P7" s="62"/>
      <c r="Q7" s="62"/>
      <c r="R7" s="62"/>
    </row>
    <row r="8" spans="1:20" ht="18" customHeight="1">
      <c r="A8" s="60"/>
      <c r="B8" s="342" t="s">
        <v>65</v>
      </c>
      <c r="C8" s="342"/>
      <c r="D8" s="342"/>
      <c r="E8" s="342"/>
      <c r="F8" s="342"/>
      <c r="G8" s="342"/>
      <c r="H8" s="342"/>
      <c r="I8" s="342"/>
      <c r="J8" s="342"/>
      <c r="K8" s="342"/>
      <c r="L8" s="342"/>
      <c r="M8" s="342"/>
      <c r="N8" s="62"/>
      <c r="O8" s="62"/>
      <c r="P8" s="62"/>
      <c r="Q8" s="62"/>
      <c r="R8" s="62"/>
    </row>
    <row r="9" spans="1:20" ht="9" customHeight="1">
      <c r="A9" s="56"/>
      <c r="B9" s="63"/>
      <c r="C9" s="220"/>
      <c r="D9" s="220"/>
      <c r="E9" s="220"/>
      <c r="F9" s="220"/>
      <c r="G9" s="220"/>
      <c r="H9" s="220"/>
      <c r="I9" s="220"/>
      <c r="J9" s="220"/>
      <c r="K9" s="220"/>
      <c r="L9" s="220"/>
      <c r="M9" s="220"/>
      <c r="N9" s="64"/>
      <c r="O9" s="64"/>
      <c r="P9" s="64"/>
      <c r="Q9" s="64"/>
      <c r="R9" s="64"/>
      <c r="S9" s="64"/>
      <c r="T9" s="64"/>
    </row>
    <row r="10" spans="1:20" ht="14.25">
      <c r="A10" s="65">
        <v>1</v>
      </c>
      <c r="B10" s="66" t="s">
        <v>66</v>
      </c>
      <c r="C10" s="67"/>
      <c r="D10" s="67"/>
      <c r="E10" s="67"/>
      <c r="F10" s="67"/>
      <c r="G10" s="67"/>
      <c r="H10" s="67"/>
      <c r="I10" s="67"/>
      <c r="J10" s="67"/>
      <c r="K10" s="67"/>
      <c r="L10" s="67"/>
      <c r="M10" s="67"/>
    </row>
    <row r="11" spans="1:20" ht="9" customHeight="1">
      <c r="A11" s="56"/>
      <c r="B11" s="56"/>
      <c r="C11" s="56"/>
      <c r="D11" s="56"/>
      <c r="E11" s="56"/>
      <c r="F11" s="56"/>
      <c r="G11" s="56"/>
      <c r="H11" s="56"/>
      <c r="I11" s="56"/>
      <c r="J11" s="56"/>
      <c r="K11" s="56"/>
      <c r="L11" s="56"/>
      <c r="M11" s="56"/>
    </row>
    <row r="12" spans="1:20" ht="17.25" customHeight="1">
      <c r="A12" s="56"/>
      <c r="B12" s="67" t="s">
        <v>67</v>
      </c>
      <c r="C12" s="56"/>
      <c r="D12" s="56"/>
      <c r="E12" s="56"/>
      <c r="F12" s="56"/>
      <c r="G12" s="56"/>
      <c r="H12" s="56"/>
      <c r="I12" s="56"/>
      <c r="J12" s="56"/>
      <c r="K12" s="56"/>
      <c r="L12" s="56"/>
      <c r="M12" s="56"/>
    </row>
    <row r="13" spans="1:20" ht="16.5" customHeight="1">
      <c r="A13" s="67"/>
      <c r="B13" s="70" t="s">
        <v>176</v>
      </c>
      <c r="C13" s="353" t="s">
        <v>231</v>
      </c>
      <c r="D13" s="353"/>
      <c r="E13" s="353"/>
      <c r="F13" s="353"/>
      <c r="G13" s="353"/>
      <c r="H13" s="353"/>
      <c r="I13" s="353"/>
      <c r="J13" s="353"/>
      <c r="K13" s="353"/>
      <c r="L13" s="353"/>
      <c r="M13" s="353"/>
    </row>
    <row r="14" spans="1:20" ht="16.5" customHeight="1">
      <c r="A14" s="67"/>
      <c r="B14" s="56"/>
      <c r="C14" s="353"/>
      <c r="D14" s="353"/>
      <c r="E14" s="353"/>
      <c r="F14" s="353"/>
      <c r="G14" s="353"/>
      <c r="H14" s="353"/>
      <c r="I14" s="353"/>
      <c r="J14" s="353"/>
      <c r="K14" s="353"/>
      <c r="L14" s="353"/>
      <c r="M14" s="353"/>
    </row>
    <row r="15" spans="1:20" ht="16.5" customHeight="1">
      <c r="A15" s="68"/>
      <c r="B15" s="56" t="s">
        <v>177</v>
      </c>
      <c r="C15" s="56" t="s">
        <v>178</v>
      </c>
      <c r="D15" s="56"/>
      <c r="E15" s="56"/>
      <c r="F15" s="56"/>
      <c r="G15" s="56"/>
      <c r="H15" s="56"/>
      <c r="I15" s="56"/>
      <c r="J15" s="56"/>
      <c r="K15" s="56"/>
      <c r="L15" s="56"/>
      <c r="M15" s="56"/>
    </row>
    <row r="16" spans="1:20" ht="37.5" customHeight="1" thickBot="1">
      <c r="A16" s="69"/>
      <c r="B16" s="70" t="s">
        <v>179</v>
      </c>
      <c r="C16" s="343" t="s">
        <v>180</v>
      </c>
      <c r="D16" s="343"/>
      <c r="E16" s="343"/>
      <c r="F16" s="343"/>
      <c r="G16" s="343"/>
      <c r="H16" s="343"/>
      <c r="I16" s="343"/>
      <c r="J16" s="343"/>
      <c r="K16" s="343"/>
      <c r="L16" s="343"/>
      <c r="M16" s="343"/>
      <c r="N16" s="225"/>
      <c r="O16" s="225"/>
      <c r="P16" s="225"/>
    </row>
    <row r="17" spans="1:24" ht="20.25" customHeight="1" thickBot="1">
      <c r="A17" s="56"/>
      <c r="B17" s="344"/>
      <c r="C17" s="345"/>
      <c r="D17" s="71" t="s">
        <v>68</v>
      </c>
      <c r="E17" s="72" t="s">
        <v>68</v>
      </c>
      <c r="F17" s="73" t="s">
        <v>68</v>
      </c>
      <c r="G17" s="74"/>
      <c r="H17" s="74"/>
      <c r="I17" s="74"/>
      <c r="J17" s="74"/>
      <c r="K17" s="74"/>
      <c r="L17" s="74"/>
      <c r="M17" s="74"/>
    </row>
    <row r="18" spans="1:24" ht="33.75" customHeight="1">
      <c r="B18" s="346" t="s">
        <v>69</v>
      </c>
      <c r="C18" s="347"/>
      <c r="D18" s="76"/>
      <c r="E18" s="77"/>
      <c r="F18" s="78"/>
      <c r="G18" s="79"/>
      <c r="H18" s="79"/>
      <c r="I18" s="79"/>
      <c r="J18" s="79"/>
      <c r="K18" s="79"/>
      <c r="L18" s="79"/>
      <c r="M18" s="79"/>
    </row>
    <row r="19" spans="1:24" ht="33.75" customHeight="1" thickBot="1">
      <c r="B19" s="348" t="s">
        <v>181</v>
      </c>
      <c r="C19" s="349"/>
      <c r="D19" s="80"/>
      <c r="E19" s="81"/>
      <c r="F19" s="82"/>
      <c r="G19" s="83"/>
      <c r="H19" s="83"/>
      <c r="I19" s="83"/>
      <c r="J19" s="83"/>
      <c r="K19" s="83"/>
      <c r="L19" s="83"/>
      <c r="M19" s="83"/>
    </row>
    <row r="20" spans="1:24" ht="27" customHeight="1">
      <c r="D20" s="350" t="s">
        <v>233</v>
      </c>
      <c r="E20" s="84" t="s">
        <v>182</v>
      </c>
      <c r="F20" s="85">
        <f>SUM(D18:F18)</f>
        <v>0</v>
      </c>
      <c r="G20" s="83"/>
      <c r="H20" s="83"/>
      <c r="I20" s="83"/>
      <c r="J20" s="352"/>
      <c r="K20" s="86"/>
      <c r="L20" s="83"/>
      <c r="M20" s="83"/>
    </row>
    <row r="21" spans="1:24" ht="27" customHeight="1" thickBot="1">
      <c r="D21" s="351"/>
      <c r="E21" s="87" t="s">
        <v>183</v>
      </c>
      <c r="F21" s="88">
        <f>SUM(D19:F19)</f>
        <v>0</v>
      </c>
      <c r="G21" s="83"/>
      <c r="H21" s="83"/>
      <c r="I21" s="83"/>
      <c r="J21" s="352"/>
      <c r="K21" s="86"/>
      <c r="L21" s="83"/>
      <c r="M21" s="83"/>
    </row>
    <row r="22" spans="1:24" ht="9" customHeight="1" thickBot="1">
      <c r="B22" s="221"/>
      <c r="C22" s="83"/>
      <c r="D22" s="83"/>
      <c r="E22" s="83"/>
      <c r="F22" s="83"/>
      <c r="G22" s="83"/>
      <c r="H22" s="83"/>
      <c r="I22" s="83"/>
      <c r="J22" s="83"/>
      <c r="K22" s="83"/>
      <c r="L22" s="83"/>
      <c r="M22" s="83"/>
    </row>
    <row r="23" spans="1:24" ht="27" customHeight="1" thickTop="1">
      <c r="B23" s="221"/>
      <c r="C23" s="83"/>
      <c r="D23" s="83"/>
      <c r="E23" s="83"/>
      <c r="F23" s="83"/>
      <c r="G23" s="83"/>
      <c r="H23" s="337" t="s">
        <v>234</v>
      </c>
      <c r="I23" s="338"/>
      <c r="K23" s="83"/>
      <c r="L23" s="83"/>
      <c r="M23" s="83"/>
    </row>
    <row r="24" spans="1:24" ht="27" customHeight="1" thickBot="1">
      <c r="B24" s="221"/>
      <c r="C24" s="83"/>
      <c r="D24" s="83"/>
      <c r="E24" s="83"/>
      <c r="F24" s="83"/>
      <c r="G24" s="83"/>
      <c r="H24" s="362" t="str">
        <f>IFERROR(ROUNDDOWN((F21/F20),2),"")</f>
        <v/>
      </c>
      <c r="I24" s="363"/>
      <c r="J24" s="142" t="s">
        <v>184</v>
      </c>
      <c r="K24" s="83"/>
      <c r="L24" s="86"/>
      <c r="M24" s="83"/>
    </row>
    <row r="25" spans="1:24" ht="13.5" customHeight="1" thickTop="1">
      <c r="A25" s="89"/>
    </row>
    <row r="26" spans="1:24" s="75" customFormat="1" ht="14.25">
      <c r="A26" s="90">
        <v>2</v>
      </c>
      <c r="B26" s="90" t="s">
        <v>70</v>
      </c>
    </row>
    <row r="27" spans="1:24" s="75" customFormat="1" ht="6.75" customHeight="1" thickBot="1">
      <c r="B27" s="126"/>
      <c r="C27" s="127"/>
      <c r="D27" s="127"/>
      <c r="E27" s="127"/>
      <c r="F27" s="127"/>
      <c r="G27" s="127"/>
      <c r="H27" s="127"/>
      <c r="I27" s="127"/>
      <c r="J27" s="127"/>
      <c r="K27" s="127"/>
      <c r="L27" s="127"/>
      <c r="M27" s="127"/>
      <c r="N27" s="127"/>
      <c r="O27" s="127"/>
      <c r="P27" s="127"/>
      <c r="Q27" s="128"/>
      <c r="R27" s="128"/>
      <c r="S27" s="128"/>
      <c r="T27" s="128"/>
      <c r="U27" s="128"/>
      <c r="V27" s="128"/>
      <c r="W27" s="128"/>
      <c r="X27" s="128"/>
    </row>
    <row r="28" spans="1:24" s="75" customFormat="1" ht="21.75" customHeight="1" thickBot="1">
      <c r="B28" s="364" t="s">
        <v>151</v>
      </c>
      <c r="C28" s="365"/>
      <c r="D28" s="365"/>
      <c r="E28" s="365"/>
      <c r="F28" s="365"/>
      <c r="G28" s="365"/>
      <c r="H28" s="365"/>
      <c r="I28" s="366"/>
      <c r="J28" s="367"/>
      <c r="K28" s="127"/>
      <c r="L28" s="127"/>
      <c r="M28" s="127"/>
      <c r="N28" s="75" t="s">
        <v>152</v>
      </c>
      <c r="O28" s="129">
        <v>7</v>
      </c>
      <c r="P28" s="127"/>
      <c r="Q28" s="128"/>
      <c r="R28" s="128"/>
      <c r="S28" s="128"/>
      <c r="T28" s="128"/>
      <c r="U28" s="128"/>
      <c r="V28" s="128"/>
      <c r="W28" s="128"/>
      <c r="X28" s="128"/>
    </row>
    <row r="29" spans="1:24" s="75" customFormat="1" ht="9" customHeight="1">
      <c r="B29" s="126"/>
      <c r="C29" s="127"/>
      <c r="D29" s="127"/>
      <c r="E29" s="127"/>
      <c r="F29" s="127"/>
      <c r="G29" s="127"/>
      <c r="H29" s="127"/>
      <c r="I29" s="127"/>
      <c r="J29" s="127"/>
      <c r="K29" s="127"/>
      <c r="L29" s="127"/>
      <c r="M29" s="127"/>
      <c r="N29" s="75" t="s">
        <v>153</v>
      </c>
      <c r="O29" s="129">
        <v>6</v>
      </c>
      <c r="P29" s="127"/>
      <c r="Q29" s="128"/>
      <c r="R29" s="128"/>
      <c r="S29" s="128"/>
      <c r="T29" s="128"/>
      <c r="U29" s="128"/>
      <c r="V29" s="128"/>
      <c r="W29" s="128"/>
      <c r="X29" s="128"/>
    </row>
    <row r="30" spans="1:24" s="75" customFormat="1" ht="16.5" customHeight="1">
      <c r="A30" s="89"/>
      <c r="B30" s="92" t="s">
        <v>71</v>
      </c>
      <c r="D30" s="130" t="s">
        <v>185</v>
      </c>
    </row>
    <row r="31" spans="1:24" s="75" customFormat="1" ht="16.5" customHeight="1" thickBot="1">
      <c r="A31" s="89"/>
      <c r="B31" s="92"/>
      <c r="D31" s="130" t="s">
        <v>186</v>
      </c>
      <c r="F31" s="91"/>
    </row>
    <row r="32" spans="1:24" s="75" customFormat="1" ht="25.5" customHeight="1" thickTop="1" thickBot="1">
      <c r="B32" s="368"/>
      <c r="C32" s="369"/>
      <c r="D32" s="370" t="s">
        <v>72</v>
      </c>
      <c r="E32" s="371"/>
      <c r="I32" s="372" t="s">
        <v>154</v>
      </c>
      <c r="J32" s="373"/>
    </row>
    <row r="33" spans="1:12" s="75" customFormat="1" ht="25.5" customHeight="1" thickBot="1">
      <c r="B33" s="374" t="s">
        <v>155</v>
      </c>
      <c r="C33" s="375"/>
      <c r="D33" s="376"/>
      <c r="E33" s="377"/>
      <c r="F33" s="93" t="s">
        <v>187</v>
      </c>
      <c r="G33" s="93" t="s">
        <v>73</v>
      </c>
      <c r="H33" s="93" t="s">
        <v>188</v>
      </c>
      <c r="I33" s="378">
        <f>D33/365</f>
        <v>0</v>
      </c>
      <c r="J33" s="379"/>
    </row>
    <row r="34" spans="1:12" s="75" customFormat="1" ht="9" customHeight="1" thickBot="1"/>
    <row r="35" spans="1:12" s="75" customFormat="1" ht="25.5" customHeight="1" thickTop="1" thickBot="1">
      <c r="C35" s="131" t="s">
        <v>154</v>
      </c>
      <c r="I35" s="380" t="s">
        <v>156</v>
      </c>
      <c r="J35" s="381"/>
    </row>
    <row r="36" spans="1:12" s="75" customFormat="1" ht="25.5" customHeight="1" thickBot="1">
      <c r="C36" s="94">
        <f>I33</f>
        <v>0</v>
      </c>
      <c r="F36" s="93" t="s">
        <v>187</v>
      </c>
      <c r="G36" s="132" t="str">
        <f>IFERROR(VLOOKUP(I28,N28:O29,2,FALSE),"")</f>
        <v/>
      </c>
      <c r="H36" s="93" t="s">
        <v>188</v>
      </c>
      <c r="I36" s="382" t="str">
        <f>IFERROR(ROUNDUP(C36/G36,0),"")</f>
        <v/>
      </c>
      <c r="J36" s="383"/>
      <c r="L36" s="354" t="s">
        <v>74</v>
      </c>
    </row>
    <row r="37" spans="1:12" s="75" customFormat="1" ht="9" customHeight="1">
      <c r="L37" s="354"/>
    </row>
    <row r="38" spans="1:12" s="75" customFormat="1">
      <c r="A38" s="89"/>
      <c r="B38" s="92" t="s">
        <v>75</v>
      </c>
      <c r="L38" s="354"/>
    </row>
    <row r="39" spans="1:12" s="75" customFormat="1" ht="15" customHeight="1" thickBot="1">
      <c r="A39" s="89"/>
      <c r="B39" s="75" t="s">
        <v>189</v>
      </c>
      <c r="L39" s="354"/>
    </row>
    <row r="40" spans="1:12" s="75" customFormat="1" ht="18.75" customHeight="1" thickBot="1">
      <c r="B40" s="95"/>
      <c r="C40" s="96"/>
      <c r="D40" s="71" t="s">
        <v>68</v>
      </c>
      <c r="E40" s="97" t="s">
        <v>68</v>
      </c>
      <c r="F40" s="98" t="s">
        <v>68</v>
      </c>
      <c r="G40" s="74"/>
      <c r="H40" s="221"/>
      <c r="I40" s="83"/>
      <c r="L40" s="354"/>
    </row>
    <row r="41" spans="1:12" s="75" customFormat="1" ht="22.5" customHeight="1" thickBot="1">
      <c r="B41" s="355" t="s">
        <v>76</v>
      </c>
      <c r="C41" s="99" t="s">
        <v>77</v>
      </c>
      <c r="D41" s="133"/>
      <c r="E41" s="134"/>
      <c r="F41" s="135"/>
      <c r="G41" s="100"/>
      <c r="H41" s="83"/>
      <c r="I41" s="83"/>
      <c r="L41" s="354"/>
    </row>
    <row r="42" spans="1:12" s="75" customFormat="1" ht="22.5" customHeight="1" thickTop="1">
      <c r="B42" s="356"/>
      <c r="C42" s="101" t="s">
        <v>78</v>
      </c>
      <c r="D42" s="136"/>
      <c r="E42" s="137"/>
      <c r="F42" s="138"/>
      <c r="G42" s="100"/>
      <c r="H42" s="83"/>
      <c r="I42" s="358" t="s">
        <v>157</v>
      </c>
      <c r="J42" s="359"/>
      <c r="L42" s="354"/>
    </row>
    <row r="43" spans="1:12" s="75" customFormat="1" ht="22.5" customHeight="1" thickBot="1">
      <c r="B43" s="357"/>
      <c r="C43" s="102" t="s">
        <v>79</v>
      </c>
      <c r="D43" s="139"/>
      <c r="E43" s="140"/>
      <c r="F43" s="141"/>
      <c r="G43" s="100"/>
      <c r="H43" s="83"/>
      <c r="I43" s="360" t="str">
        <f>IFERROR(TRUNC(AVERAGE(D43:F43),2),"")</f>
        <v/>
      </c>
      <c r="J43" s="361"/>
      <c r="L43" s="354"/>
    </row>
  </sheetData>
  <mergeCells count="27">
    <mergeCell ref="L36:L43"/>
    <mergeCell ref="B41:B43"/>
    <mergeCell ref="I42:J42"/>
    <mergeCell ref="I43:J43"/>
    <mergeCell ref="H24:I24"/>
    <mergeCell ref="B28:H28"/>
    <mergeCell ref="I28:J28"/>
    <mergeCell ref="B32:C32"/>
    <mergeCell ref="D32:E32"/>
    <mergeCell ref="I32:J32"/>
    <mergeCell ref="B33:C33"/>
    <mergeCell ref="D33:E33"/>
    <mergeCell ref="I33:J33"/>
    <mergeCell ref="I35:J35"/>
    <mergeCell ref="I36:J36"/>
    <mergeCell ref="H23:I23"/>
    <mergeCell ref="A2:M2"/>
    <mergeCell ref="B4:M4"/>
    <mergeCell ref="B7:M7"/>
    <mergeCell ref="B8:M8"/>
    <mergeCell ref="C16:M16"/>
    <mergeCell ref="B17:C17"/>
    <mergeCell ref="B18:C18"/>
    <mergeCell ref="B19:C19"/>
    <mergeCell ref="D20:D21"/>
    <mergeCell ref="J20:J21"/>
    <mergeCell ref="C13:M14"/>
  </mergeCells>
  <phoneticPr fontId="2"/>
  <dataValidations count="2">
    <dataValidation type="list" allowBlank="1" showInputMessage="1" showErrorMessage="1" sqref="I28:J28">
      <formula1>"行っている,行っていない"</formula1>
    </dataValidation>
    <dataValidation imeMode="halfAlpha" allowBlank="1" showInputMessage="1" showErrorMessage="1" sqref="D17:F19"/>
  </dataValidations>
  <printOptions horizontalCentered="1"/>
  <pageMargins left="0.39370078740157483" right="0.39370078740157483" top="0.39370078740157483" bottom="0.39370078740157483" header="0.51181102362204722" footer="0.51181102362204722"/>
  <pageSetup paperSize="9" scale="8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Normal="80" zoomScaleSheetLayoutView="100" workbookViewId="0">
      <selection activeCell="A2" sqref="A2:Q2"/>
    </sheetView>
  </sheetViews>
  <sheetFormatPr defaultRowHeight="13.5"/>
  <cols>
    <col min="1" max="1" width="4.375" style="229" customWidth="1"/>
    <col min="2" max="3" width="11.125" style="229" customWidth="1"/>
    <col min="4" max="15" width="7.75" style="229" customWidth="1"/>
    <col min="16" max="16" width="8.375" style="229" customWidth="1"/>
    <col min="17" max="17" width="4.375" style="229" customWidth="1"/>
    <col min="18" max="18" width="9" style="229" customWidth="1"/>
    <col min="19" max="16384" width="9" style="229"/>
  </cols>
  <sheetData>
    <row r="1" spans="1:22" ht="24" customHeight="1">
      <c r="A1" s="226" t="s">
        <v>213</v>
      </c>
      <c r="B1" s="227"/>
      <c r="C1" s="227"/>
      <c r="D1" s="227"/>
      <c r="E1" s="227"/>
      <c r="F1" s="227"/>
      <c r="G1" s="227"/>
      <c r="H1" s="227"/>
      <c r="I1" s="227"/>
      <c r="J1" s="227"/>
      <c r="K1" s="227"/>
      <c r="L1" s="227"/>
      <c r="M1" s="227"/>
      <c r="N1" s="227"/>
      <c r="O1" s="227"/>
      <c r="P1" s="227"/>
      <c r="Q1" s="227"/>
      <c r="R1" s="228" t="s">
        <v>108</v>
      </c>
      <c r="S1" s="228" t="s">
        <v>109</v>
      </c>
      <c r="T1" s="228" t="s">
        <v>110</v>
      </c>
      <c r="U1" s="228" t="s">
        <v>111</v>
      </c>
      <c r="V1" s="228" t="s">
        <v>112</v>
      </c>
    </row>
    <row r="2" spans="1:22" ht="25.5" customHeight="1">
      <c r="A2" s="386" t="s">
        <v>113</v>
      </c>
      <c r="B2" s="386"/>
      <c r="C2" s="386"/>
      <c r="D2" s="386"/>
      <c r="E2" s="386"/>
      <c r="F2" s="386"/>
      <c r="G2" s="386"/>
      <c r="H2" s="386"/>
      <c r="I2" s="386"/>
      <c r="J2" s="386"/>
      <c r="K2" s="386"/>
      <c r="L2" s="386"/>
      <c r="M2" s="386"/>
      <c r="N2" s="386"/>
      <c r="O2" s="386"/>
      <c r="P2" s="386"/>
      <c r="Q2" s="386"/>
      <c r="R2" s="228" t="s">
        <v>114</v>
      </c>
      <c r="S2" s="228" t="s">
        <v>115</v>
      </c>
      <c r="T2" s="228" t="s">
        <v>116</v>
      </c>
      <c r="U2" s="228" t="s">
        <v>117</v>
      </c>
      <c r="V2" s="228" t="s">
        <v>118</v>
      </c>
    </row>
    <row r="3" spans="1:22" ht="25.5" customHeight="1">
      <c r="A3" s="387" t="s">
        <v>80</v>
      </c>
      <c r="B3" s="387"/>
      <c r="C3" s="387"/>
      <c r="D3" s="387"/>
      <c r="E3" s="387"/>
      <c r="F3" s="387"/>
      <c r="G3" s="387"/>
      <c r="H3" s="387"/>
      <c r="I3" s="387"/>
      <c r="J3" s="387"/>
      <c r="K3" s="387"/>
      <c r="L3" s="387"/>
      <c r="M3" s="387"/>
      <c r="N3" s="387"/>
      <c r="O3" s="387"/>
      <c r="P3" s="387"/>
      <c r="Q3" s="387"/>
      <c r="R3" s="228" t="s">
        <v>119</v>
      </c>
      <c r="S3" s="228" t="s">
        <v>120</v>
      </c>
      <c r="T3" s="228" t="s">
        <v>116</v>
      </c>
      <c r="U3" s="228" t="s">
        <v>121</v>
      </c>
      <c r="V3" s="228" t="s">
        <v>122</v>
      </c>
    </row>
    <row r="4" spans="1:22" s="233" customFormat="1" ht="25.5" customHeight="1">
      <c r="A4" s="230"/>
      <c r="B4" s="231"/>
      <c r="C4" s="231"/>
      <c r="D4" s="231"/>
      <c r="E4" s="231"/>
      <c r="F4" s="231"/>
      <c r="G4" s="231"/>
      <c r="H4" s="231"/>
      <c r="I4" s="231"/>
      <c r="J4" s="231"/>
      <c r="K4" s="231"/>
      <c r="L4" s="231"/>
      <c r="M4" s="231"/>
      <c r="N4" s="231"/>
      <c r="O4" s="231"/>
      <c r="P4" s="231"/>
      <c r="Q4" s="232"/>
      <c r="R4" s="228" t="s">
        <v>123</v>
      </c>
      <c r="S4" s="228" t="s">
        <v>124</v>
      </c>
      <c r="T4" s="228" t="s">
        <v>116</v>
      </c>
      <c r="U4" s="228" t="s">
        <v>125</v>
      </c>
      <c r="V4" s="228" t="s">
        <v>118</v>
      </c>
    </row>
    <row r="5" spans="1:22" s="236" customFormat="1" ht="25.5" customHeight="1">
      <c r="A5" s="230"/>
      <c r="B5" s="234" t="s">
        <v>62</v>
      </c>
      <c r="C5" s="235"/>
      <c r="D5" s="235"/>
      <c r="E5" s="235"/>
      <c r="F5" s="235"/>
      <c r="G5" s="235"/>
      <c r="H5" s="235"/>
      <c r="I5" s="235"/>
      <c r="J5" s="235"/>
      <c r="K5" s="235"/>
      <c r="L5" s="235"/>
      <c r="M5" s="235"/>
      <c r="N5" s="235"/>
      <c r="O5" s="235"/>
      <c r="P5" s="235"/>
      <c r="Q5" s="235"/>
      <c r="R5" s="228" t="s">
        <v>126</v>
      </c>
      <c r="S5" s="228" t="s">
        <v>127</v>
      </c>
      <c r="T5" s="228" t="s">
        <v>116</v>
      </c>
      <c r="U5" s="228" t="s">
        <v>125</v>
      </c>
      <c r="V5" s="228" t="s">
        <v>118</v>
      </c>
    </row>
    <row r="6" spans="1:22" s="236" customFormat="1" ht="25.5" customHeight="1">
      <c r="A6" s="230"/>
      <c r="B6" s="237"/>
      <c r="C6" s="235"/>
      <c r="D6" s="235"/>
      <c r="E6" s="235"/>
      <c r="F6" s="235"/>
      <c r="G6" s="235"/>
      <c r="H6" s="235"/>
      <c r="I6" s="235"/>
      <c r="J6" s="235"/>
      <c r="K6" s="235"/>
      <c r="L6" s="235"/>
      <c r="M6" s="235"/>
      <c r="N6" s="235"/>
      <c r="O6" s="235"/>
      <c r="P6" s="235"/>
      <c r="Q6" s="235"/>
      <c r="R6" s="228" t="s">
        <v>128</v>
      </c>
      <c r="S6" s="228" t="s">
        <v>129</v>
      </c>
      <c r="T6" s="228" t="s">
        <v>130</v>
      </c>
      <c r="U6" s="228" t="s">
        <v>131</v>
      </c>
      <c r="V6" s="228" t="s">
        <v>243</v>
      </c>
    </row>
    <row r="7" spans="1:22" s="239" customFormat="1" ht="45.75" customHeight="1">
      <c r="A7" s="238"/>
      <c r="B7" s="388" t="s">
        <v>81</v>
      </c>
      <c r="C7" s="388"/>
      <c r="D7" s="388"/>
      <c r="E7" s="388"/>
      <c r="F7" s="388"/>
      <c r="G7" s="388"/>
      <c r="H7" s="388"/>
      <c r="I7" s="388"/>
      <c r="J7" s="388"/>
      <c r="K7" s="388"/>
      <c r="L7" s="388"/>
      <c r="M7" s="388"/>
      <c r="N7" s="388"/>
      <c r="O7" s="388"/>
      <c r="P7" s="388"/>
      <c r="Q7" s="389"/>
      <c r="R7" s="228" t="s">
        <v>141</v>
      </c>
      <c r="S7" s="228" t="s">
        <v>142</v>
      </c>
      <c r="T7" s="228" t="s">
        <v>132</v>
      </c>
      <c r="U7" s="228" t="s">
        <v>133</v>
      </c>
      <c r="V7" s="228" t="s">
        <v>244</v>
      </c>
    </row>
    <row r="8" spans="1:22" s="233" customFormat="1" ht="29.25" customHeight="1">
      <c r="A8" s="240"/>
      <c r="B8" s="388" t="s">
        <v>191</v>
      </c>
      <c r="C8" s="389"/>
      <c r="D8" s="389"/>
      <c r="E8" s="389"/>
      <c r="F8" s="389"/>
      <c r="G8" s="389"/>
      <c r="H8" s="389"/>
      <c r="I8" s="389"/>
      <c r="J8" s="389"/>
      <c r="K8" s="389"/>
      <c r="L8" s="389"/>
      <c r="M8" s="389"/>
      <c r="N8" s="389"/>
      <c r="O8" s="389"/>
      <c r="P8" s="389"/>
      <c r="Q8" s="389"/>
    </row>
    <row r="9" spans="1:22" s="239" customFormat="1" ht="29.25" customHeight="1">
      <c r="A9" s="238"/>
      <c r="B9" s="388" t="s">
        <v>235</v>
      </c>
      <c r="C9" s="388"/>
      <c r="D9" s="388"/>
      <c r="E9" s="388"/>
      <c r="F9" s="388"/>
      <c r="G9" s="388"/>
      <c r="H9" s="388"/>
      <c r="I9" s="388"/>
      <c r="J9" s="388"/>
      <c r="K9" s="388"/>
      <c r="L9" s="388"/>
      <c r="M9" s="388"/>
      <c r="N9" s="388"/>
      <c r="O9" s="388"/>
      <c r="P9" s="388"/>
      <c r="Q9" s="389"/>
    </row>
    <row r="10" spans="1:22" s="236" customFormat="1" ht="29.25" customHeight="1">
      <c r="A10" s="230"/>
      <c r="B10" s="384" t="s">
        <v>82</v>
      </c>
      <c r="C10" s="384"/>
      <c r="D10" s="384"/>
      <c r="E10" s="384"/>
      <c r="F10" s="384"/>
      <c r="G10" s="384"/>
      <c r="H10" s="384"/>
      <c r="I10" s="384"/>
      <c r="J10" s="384"/>
      <c r="K10" s="384"/>
      <c r="L10" s="384"/>
      <c r="M10" s="384"/>
      <c r="N10" s="384"/>
      <c r="O10" s="384"/>
      <c r="P10" s="384"/>
      <c r="Q10" s="384"/>
    </row>
    <row r="11" spans="1:22" s="233" customFormat="1" ht="29.25" customHeight="1">
      <c r="A11" s="240"/>
      <c r="B11" s="384" t="s">
        <v>139</v>
      </c>
      <c r="C11" s="384"/>
      <c r="D11" s="384"/>
      <c r="E11" s="384"/>
      <c r="F11" s="384"/>
      <c r="G11" s="384"/>
      <c r="H11" s="384"/>
      <c r="I11" s="384"/>
      <c r="J11" s="384"/>
      <c r="K11" s="384"/>
      <c r="L11" s="384"/>
      <c r="M11" s="384"/>
      <c r="N11" s="384"/>
      <c r="O11" s="384"/>
      <c r="P11" s="384"/>
      <c r="Q11" s="385"/>
    </row>
    <row r="12" spans="1:22" s="233" customFormat="1" ht="29.25" customHeight="1">
      <c r="A12" s="240"/>
      <c r="B12" s="388" t="s">
        <v>134</v>
      </c>
      <c r="C12" s="389"/>
      <c r="D12" s="389"/>
      <c r="E12" s="389"/>
      <c r="F12" s="389"/>
      <c r="G12" s="389"/>
      <c r="H12" s="389"/>
      <c r="I12" s="389"/>
      <c r="J12" s="389"/>
      <c r="K12" s="389"/>
      <c r="L12" s="389"/>
      <c r="M12" s="389"/>
      <c r="N12" s="389"/>
      <c r="O12" s="389"/>
      <c r="P12" s="389"/>
      <c r="Q12" s="389"/>
    </row>
    <row r="13" spans="1:22" s="233" customFormat="1" ht="29.25" customHeight="1">
      <c r="A13" s="240"/>
      <c r="B13" s="388" t="s">
        <v>242</v>
      </c>
      <c r="C13" s="389"/>
      <c r="D13" s="389"/>
      <c r="E13" s="389"/>
      <c r="F13" s="389"/>
      <c r="G13" s="389"/>
      <c r="H13" s="389"/>
      <c r="I13" s="389"/>
      <c r="J13" s="389"/>
      <c r="K13" s="389"/>
      <c r="L13" s="389"/>
      <c r="M13" s="389"/>
      <c r="N13" s="389"/>
      <c r="O13" s="389"/>
      <c r="P13" s="389"/>
      <c r="Q13" s="389"/>
    </row>
    <row r="14" spans="1:22" s="233" customFormat="1" ht="18" customHeight="1" thickBot="1">
      <c r="A14" s="240"/>
      <c r="B14" s="241"/>
      <c r="C14" s="241"/>
      <c r="D14" s="241"/>
      <c r="E14" s="241"/>
      <c r="F14" s="241"/>
      <c r="G14" s="241"/>
      <c r="H14" s="241"/>
      <c r="I14" s="241"/>
      <c r="J14" s="241"/>
      <c r="K14" s="241"/>
      <c r="L14" s="241"/>
      <c r="M14" s="241"/>
      <c r="N14" s="241"/>
      <c r="O14" s="241"/>
      <c r="P14" s="241"/>
      <c r="Q14" s="116"/>
    </row>
    <row r="15" spans="1:22" s="233" customFormat="1" ht="30" customHeight="1">
      <c r="A15" s="240"/>
      <c r="B15" s="395" t="s">
        <v>135</v>
      </c>
      <c r="C15" s="396"/>
      <c r="D15" s="397"/>
      <c r="E15" s="397"/>
      <c r="F15" s="397"/>
      <c r="G15" s="397"/>
      <c r="H15" s="397"/>
      <c r="I15" s="397"/>
      <c r="J15" s="397"/>
      <c r="K15" s="397"/>
      <c r="L15" s="397"/>
      <c r="M15" s="397"/>
      <c r="N15" s="397"/>
      <c r="O15" s="398"/>
      <c r="P15" s="241"/>
      <c r="Q15" s="116"/>
    </row>
    <row r="16" spans="1:22" s="239" customFormat="1" ht="30" customHeight="1" thickBot="1">
      <c r="A16" s="242"/>
      <c r="B16" s="399" t="s">
        <v>109</v>
      </c>
      <c r="C16" s="400"/>
      <c r="D16" s="401" t="str">
        <f>IFERROR(VLOOKUP(D15,$R$2:$V$7,2,FALSE),"")</f>
        <v/>
      </c>
      <c r="E16" s="401"/>
      <c r="F16" s="401"/>
      <c r="G16" s="401"/>
      <c r="H16" s="401"/>
      <c r="I16" s="401"/>
      <c r="J16" s="401"/>
      <c r="K16" s="401"/>
      <c r="L16" s="401"/>
      <c r="M16" s="401"/>
      <c r="N16" s="401"/>
      <c r="O16" s="402"/>
      <c r="P16" s="238"/>
      <c r="Q16" s="238"/>
    </row>
    <row r="17" spans="1:17" ht="22.5" customHeight="1" thickBot="1">
      <c r="A17" s="227"/>
      <c r="B17" s="227"/>
      <c r="C17" s="227"/>
      <c r="D17" s="227"/>
      <c r="E17" s="227"/>
      <c r="F17" s="227"/>
      <c r="G17" s="227"/>
      <c r="H17" s="227"/>
      <c r="I17" s="227"/>
      <c r="J17" s="227"/>
      <c r="K17" s="227"/>
      <c r="L17" s="227"/>
      <c r="M17" s="227"/>
      <c r="N17" s="227"/>
      <c r="O17" s="227"/>
      <c r="P17" s="227"/>
      <c r="Q17" s="227"/>
    </row>
    <row r="18" spans="1:17" ht="30" customHeight="1" thickBot="1">
      <c r="B18" s="243"/>
      <c r="C18" s="244"/>
      <c r="D18" s="245" t="s">
        <v>83</v>
      </c>
      <c r="E18" s="246" t="s">
        <v>84</v>
      </c>
      <c r="F18" s="247" t="s">
        <v>85</v>
      </c>
      <c r="G18" s="245" t="s">
        <v>86</v>
      </c>
      <c r="H18" s="246" t="s">
        <v>87</v>
      </c>
      <c r="I18" s="247" t="s">
        <v>88</v>
      </c>
      <c r="J18" s="245" t="s">
        <v>89</v>
      </c>
      <c r="K18" s="246" t="s">
        <v>90</v>
      </c>
      <c r="L18" s="247" t="s">
        <v>91</v>
      </c>
      <c r="M18" s="245" t="s">
        <v>92</v>
      </c>
      <c r="N18" s="246" t="s">
        <v>93</v>
      </c>
      <c r="O18" s="247" t="s">
        <v>94</v>
      </c>
      <c r="P18" s="227"/>
      <c r="Q18" s="227"/>
    </row>
    <row r="19" spans="1:17" ht="54" customHeight="1">
      <c r="B19" s="390" t="str">
        <f>IFERROR(VLOOKUP(D15,$R$2:$V$7,3,FALSE),"")</f>
        <v/>
      </c>
      <c r="C19" s="248" t="s">
        <v>77</v>
      </c>
      <c r="D19" s="249"/>
      <c r="E19" s="250"/>
      <c r="F19" s="251"/>
      <c r="G19" s="249"/>
      <c r="H19" s="250"/>
      <c r="I19" s="251"/>
      <c r="J19" s="249"/>
      <c r="K19" s="250"/>
      <c r="L19" s="251"/>
      <c r="M19" s="249"/>
      <c r="N19" s="250"/>
      <c r="O19" s="252"/>
      <c r="P19" s="253"/>
      <c r="Q19" s="227"/>
    </row>
    <row r="20" spans="1:17" ht="54" customHeight="1" thickBot="1">
      <c r="B20" s="391"/>
      <c r="C20" s="254" t="s">
        <v>78</v>
      </c>
      <c r="D20" s="255"/>
      <c r="E20" s="256"/>
      <c r="F20" s="257"/>
      <c r="G20" s="255"/>
      <c r="H20" s="256"/>
      <c r="I20" s="257"/>
      <c r="J20" s="255"/>
      <c r="K20" s="256"/>
      <c r="L20" s="257"/>
      <c r="M20" s="255"/>
      <c r="N20" s="256"/>
      <c r="O20" s="258"/>
      <c r="P20" s="253"/>
      <c r="Q20" s="227"/>
    </row>
    <row r="21" spans="1:17" ht="54" customHeight="1" thickTop="1" thickBot="1">
      <c r="B21" s="392"/>
      <c r="C21" s="259" t="s">
        <v>79</v>
      </c>
      <c r="D21" s="260"/>
      <c r="E21" s="261"/>
      <c r="F21" s="262"/>
      <c r="G21" s="260"/>
      <c r="H21" s="261"/>
      <c r="I21" s="262"/>
      <c r="J21" s="260"/>
      <c r="K21" s="261"/>
      <c r="L21" s="262"/>
      <c r="M21" s="260"/>
      <c r="N21" s="261"/>
      <c r="O21" s="263"/>
      <c r="P21" s="264" t="str">
        <f>IFERROR(AVERAGE(D21:N21),"")</f>
        <v/>
      </c>
      <c r="Q21" s="227"/>
    </row>
    <row r="22" spans="1:17" ht="54" customHeight="1">
      <c r="B22" s="390" t="str">
        <f>IFERROR(VLOOKUP(D15,$R$2:$V$7,4,FALSE),"")</f>
        <v/>
      </c>
      <c r="C22" s="265" t="s">
        <v>77</v>
      </c>
      <c r="D22" s="249"/>
      <c r="E22" s="250"/>
      <c r="F22" s="251"/>
      <c r="G22" s="249"/>
      <c r="H22" s="250"/>
      <c r="I22" s="251"/>
      <c r="J22" s="249"/>
      <c r="K22" s="250"/>
      <c r="L22" s="251"/>
      <c r="M22" s="249"/>
      <c r="N22" s="250"/>
      <c r="O22" s="252"/>
      <c r="P22" s="253"/>
      <c r="Q22" s="227"/>
    </row>
    <row r="23" spans="1:17" ht="54" customHeight="1" thickBot="1">
      <c r="B23" s="391"/>
      <c r="C23" s="266" t="s">
        <v>78</v>
      </c>
      <c r="D23" s="255"/>
      <c r="E23" s="256"/>
      <c r="F23" s="257"/>
      <c r="G23" s="255"/>
      <c r="H23" s="256"/>
      <c r="I23" s="257"/>
      <c r="J23" s="255"/>
      <c r="K23" s="256"/>
      <c r="L23" s="257"/>
      <c r="M23" s="255"/>
      <c r="N23" s="256"/>
      <c r="O23" s="258"/>
      <c r="P23" s="253"/>
      <c r="Q23" s="227"/>
    </row>
    <row r="24" spans="1:17" ht="54" customHeight="1" thickTop="1" thickBot="1">
      <c r="B24" s="392"/>
      <c r="C24" s="267" t="s">
        <v>79</v>
      </c>
      <c r="D24" s="260"/>
      <c r="E24" s="261"/>
      <c r="F24" s="262"/>
      <c r="G24" s="260"/>
      <c r="H24" s="261"/>
      <c r="I24" s="262"/>
      <c r="J24" s="260"/>
      <c r="K24" s="261"/>
      <c r="L24" s="262"/>
      <c r="M24" s="260"/>
      <c r="N24" s="261"/>
      <c r="O24" s="268"/>
      <c r="P24" s="264" t="str">
        <f>IFERROR(AVERAGE(D24:N24),"")</f>
        <v/>
      </c>
      <c r="Q24" s="227"/>
    </row>
    <row r="25" spans="1:17" ht="33" customHeight="1" thickTop="1" thickBot="1">
      <c r="B25" s="227"/>
      <c r="C25" s="227"/>
      <c r="D25" s="269"/>
      <c r="E25" s="269"/>
      <c r="F25" s="269"/>
      <c r="G25" s="269"/>
      <c r="H25" s="49"/>
      <c r="I25" s="269"/>
      <c r="J25" s="269"/>
      <c r="K25" s="269"/>
      <c r="L25" s="269"/>
      <c r="M25" s="269"/>
      <c r="N25" s="269"/>
      <c r="O25" s="269"/>
      <c r="P25" s="270" t="s">
        <v>95</v>
      </c>
      <c r="Q25" s="271"/>
    </row>
    <row r="26" spans="1:17" s="228" customFormat="1" ht="45" customHeight="1" thickBot="1">
      <c r="B26" s="393" t="str">
        <f>IFERROR(VLOOKUP(D15,$R$2:$V$7,5,FALSE),"")</f>
        <v/>
      </c>
      <c r="C26" s="394"/>
      <c r="D26" s="272" t="str">
        <f>IFERROR(D24/D21,"")</f>
        <v/>
      </c>
      <c r="E26" s="273" t="str">
        <f t="shared" ref="E26:N26" si="0">IFERROR(E24/E21,"")</f>
        <v/>
      </c>
      <c r="F26" s="274" t="str">
        <f t="shared" si="0"/>
        <v/>
      </c>
      <c r="G26" s="272" t="str">
        <f t="shared" si="0"/>
        <v/>
      </c>
      <c r="H26" s="273" t="str">
        <f t="shared" si="0"/>
        <v/>
      </c>
      <c r="I26" s="275" t="str">
        <f t="shared" si="0"/>
        <v/>
      </c>
      <c r="J26" s="272" t="str">
        <f t="shared" si="0"/>
        <v/>
      </c>
      <c r="K26" s="273" t="str">
        <f t="shared" si="0"/>
        <v/>
      </c>
      <c r="L26" s="275" t="str">
        <f t="shared" si="0"/>
        <v/>
      </c>
      <c r="M26" s="276" t="str">
        <f t="shared" si="0"/>
        <v/>
      </c>
      <c r="N26" s="275" t="str">
        <f t="shared" si="0"/>
        <v/>
      </c>
      <c r="O26" s="277"/>
      <c r="P26" s="423" t="str">
        <f>IFERROR(TRUNC(P24/P21,3),"")</f>
        <v/>
      </c>
      <c r="Q26" s="278"/>
    </row>
  </sheetData>
  <mergeCells count="16">
    <mergeCell ref="B19:B21"/>
    <mergeCell ref="B22:B24"/>
    <mergeCell ref="B26:C26"/>
    <mergeCell ref="B12:Q12"/>
    <mergeCell ref="B13:Q13"/>
    <mergeCell ref="B15:C15"/>
    <mergeCell ref="D15:O15"/>
    <mergeCell ref="B16:C16"/>
    <mergeCell ref="D16:O16"/>
    <mergeCell ref="B11:Q11"/>
    <mergeCell ref="A2:Q2"/>
    <mergeCell ref="A3:Q3"/>
    <mergeCell ref="B7:Q7"/>
    <mergeCell ref="B9:Q9"/>
    <mergeCell ref="B10:Q10"/>
    <mergeCell ref="B8:Q8"/>
  </mergeCells>
  <phoneticPr fontId="2"/>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imeMode="halfAlpha" allowBlank="1" showInputMessage="1" showErrorMessage="1" sqref="D19:N24"/>
    <dataValidation type="list" allowBlank="1" showInputMessage="1" showErrorMessage="1" sqref="D15:O15">
      <formula1>$R$2:$R$7</formula1>
    </dataValidation>
  </dataValidations>
  <printOptions horizontalCentered="1"/>
  <pageMargins left="0.59055118110236227" right="0.39370078740157483" top="0.70866141732283472" bottom="0.47244094488188981" header="0.51181102362204722" footer="0.51181102362204722"/>
  <pageSetup paperSize="9"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Normal="80" zoomScaleSheetLayoutView="100" workbookViewId="0">
      <selection activeCell="A2" sqref="A2:Q2"/>
    </sheetView>
  </sheetViews>
  <sheetFormatPr defaultRowHeight="13.5"/>
  <cols>
    <col min="1" max="1" width="4.375" style="153" customWidth="1"/>
    <col min="2" max="3" width="11.125" style="153" customWidth="1"/>
    <col min="4" max="15" width="7.75" style="153" customWidth="1"/>
    <col min="16" max="16" width="8.375" style="153" customWidth="1"/>
    <col min="17" max="17" width="4.375" style="153" customWidth="1"/>
    <col min="18" max="18" width="9" style="153" customWidth="1"/>
    <col min="19" max="16384" width="9" style="153"/>
  </cols>
  <sheetData>
    <row r="1" spans="1:22" ht="24" customHeight="1">
      <c r="A1" s="150" t="s">
        <v>214</v>
      </c>
      <c r="B1" s="151"/>
      <c r="C1" s="151"/>
      <c r="D1" s="151"/>
      <c r="E1" s="151"/>
      <c r="F1" s="151"/>
      <c r="G1" s="151"/>
      <c r="H1" s="151"/>
      <c r="I1" s="151"/>
      <c r="J1" s="151"/>
      <c r="K1" s="151"/>
      <c r="L1" s="151"/>
      <c r="M1" s="151"/>
      <c r="N1" s="151"/>
      <c r="O1" s="151"/>
      <c r="P1" s="151"/>
      <c r="Q1" s="151"/>
      <c r="R1" s="152" t="s">
        <v>108</v>
      </c>
      <c r="S1" s="152" t="s">
        <v>109</v>
      </c>
      <c r="T1" s="152" t="s">
        <v>110</v>
      </c>
      <c r="U1" s="152" t="s">
        <v>111</v>
      </c>
      <c r="V1" s="152" t="s">
        <v>112</v>
      </c>
    </row>
    <row r="2" spans="1:22" ht="25.5" customHeight="1">
      <c r="A2" s="404" t="s">
        <v>113</v>
      </c>
      <c r="B2" s="404"/>
      <c r="C2" s="404"/>
      <c r="D2" s="404"/>
      <c r="E2" s="404"/>
      <c r="F2" s="404"/>
      <c r="G2" s="404"/>
      <c r="H2" s="404"/>
      <c r="I2" s="404"/>
      <c r="J2" s="404"/>
      <c r="K2" s="404"/>
      <c r="L2" s="404"/>
      <c r="M2" s="404"/>
      <c r="N2" s="404"/>
      <c r="O2" s="404"/>
      <c r="P2" s="404"/>
      <c r="Q2" s="404"/>
      <c r="R2" s="152" t="s">
        <v>114</v>
      </c>
      <c r="S2" s="152" t="s">
        <v>115</v>
      </c>
      <c r="T2" s="152" t="s">
        <v>116</v>
      </c>
      <c r="U2" s="152" t="s">
        <v>117</v>
      </c>
      <c r="V2" s="152" t="s">
        <v>118</v>
      </c>
    </row>
    <row r="3" spans="1:22" ht="25.5" customHeight="1">
      <c r="A3" s="405" t="s">
        <v>136</v>
      </c>
      <c r="B3" s="405"/>
      <c r="C3" s="405"/>
      <c r="D3" s="405"/>
      <c r="E3" s="405"/>
      <c r="F3" s="405"/>
      <c r="G3" s="405"/>
      <c r="H3" s="405"/>
      <c r="I3" s="405"/>
      <c r="J3" s="405"/>
      <c r="K3" s="405"/>
      <c r="L3" s="405"/>
      <c r="M3" s="405"/>
      <c r="N3" s="405"/>
      <c r="O3" s="405"/>
      <c r="P3" s="405"/>
      <c r="Q3" s="405"/>
      <c r="R3" s="152" t="s">
        <v>119</v>
      </c>
      <c r="S3" s="152" t="s">
        <v>120</v>
      </c>
      <c r="T3" s="152" t="s">
        <v>116</v>
      </c>
      <c r="U3" s="152" t="s">
        <v>121</v>
      </c>
      <c r="V3" s="152" t="s">
        <v>122</v>
      </c>
    </row>
    <row r="4" spans="1:22" s="157" customFormat="1" ht="25.5" customHeight="1">
      <c r="A4" s="154"/>
      <c r="B4" s="155"/>
      <c r="C4" s="155"/>
      <c r="D4" s="155"/>
      <c r="E4" s="155"/>
      <c r="F4" s="155"/>
      <c r="G4" s="155"/>
      <c r="H4" s="155"/>
      <c r="I4" s="155"/>
      <c r="J4" s="155"/>
      <c r="K4" s="155"/>
      <c r="L4" s="155"/>
      <c r="M4" s="155"/>
      <c r="N4" s="155"/>
      <c r="O4" s="155"/>
      <c r="P4" s="155"/>
      <c r="Q4" s="156"/>
      <c r="R4" s="152" t="s">
        <v>123</v>
      </c>
      <c r="S4" s="152" t="s">
        <v>124</v>
      </c>
      <c r="T4" s="152" t="s">
        <v>116</v>
      </c>
      <c r="U4" s="152" t="s">
        <v>125</v>
      </c>
      <c r="V4" s="152" t="s">
        <v>118</v>
      </c>
    </row>
    <row r="5" spans="1:22" s="160" customFormat="1" ht="25.5" customHeight="1">
      <c r="A5" s="154"/>
      <c r="B5" s="158" t="s">
        <v>62</v>
      </c>
      <c r="C5" s="159"/>
      <c r="D5" s="159"/>
      <c r="E5" s="159"/>
      <c r="F5" s="159"/>
      <c r="G5" s="159"/>
      <c r="H5" s="159"/>
      <c r="I5" s="159"/>
      <c r="J5" s="159"/>
      <c r="K5" s="159"/>
      <c r="L5" s="159"/>
      <c r="M5" s="159"/>
      <c r="N5" s="159"/>
      <c r="O5" s="159"/>
      <c r="P5" s="159"/>
      <c r="Q5" s="159"/>
      <c r="R5" s="152" t="s">
        <v>126</v>
      </c>
      <c r="S5" s="152" t="s">
        <v>127</v>
      </c>
      <c r="T5" s="152" t="s">
        <v>116</v>
      </c>
      <c r="U5" s="152" t="s">
        <v>125</v>
      </c>
      <c r="V5" s="152" t="s">
        <v>245</v>
      </c>
    </row>
    <row r="6" spans="1:22" s="160" customFormat="1" ht="25.5" customHeight="1">
      <c r="A6" s="154"/>
      <c r="B6" s="161"/>
      <c r="C6" s="159"/>
      <c r="D6" s="159"/>
      <c r="E6" s="159"/>
      <c r="F6" s="159"/>
      <c r="G6" s="159"/>
      <c r="H6" s="159"/>
      <c r="I6" s="159"/>
      <c r="J6" s="159"/>
      <c r="K6" s="159"/>
      <c r="L6" s="159"/>
      <c r="M6" s="159"/>
      <c r="N6" s="159"/>
      <c r="O6" s="159"/>
      <c r="P6" s="159"/>
      <c r="Q6" s="159"/>
      <c r="R6" s="152" t="s">
        <v>128</v>
      </c>
      <c r="S6" s="152" t="s">
        <v>129</v>
      </c>
      <c r="T6" s="152" t="s">
        <v>130</v>
      </c>
      <c r="U6" s="152" t="s">
        <v>131</v>
      </c>
      <c r="V6" s="152" t="s">
        <v>243</v>
      </c>
    </row>
    <row r="7" spans="1:22" s="191" customFormat="1" ht="28.5" customHeight="1">
      <c r="A7" s="190"/>
      <c r="B7" s="403" t="s">
        <v>137</v>
      </c>
      <c r="C7" s="403"/>
      <c r="D7" s="403"/>
      <c r="E7" s="403"/>
      <c r="F7" s="403"/>
      <c r="G7" s="403"/>
      <c r="H7" s="403"/>
      <c r="I7" s="403"/>
      <c r="J7" s="403"/>
      <c r="K7" s="403"/>
      <c r="L7" s="403"/>
      <c r="M7" s="403"/>
      <c r="N7" s="403"/>
      <c r="O7" s="403"/>
      <c r="P7" s="403"/>
      <c r="Q7" s="403"/>
      <c r="R7" s="152" t="s">
        <v>141</v>
      </c>
      <c r="S7" s="152" t="s">
        <v>142</v>
      </c>
      <c r="T7" s="152" t="s">
        <v>132</v>
      </c>
      <c r="U7" s="152" t="s">
        <v>133</v>
      </c>
      <c r="V7" s="152" t="s">
        <v>244</v>
      </c>
    </row>
    <row r="8" spans="1:22" s="163" customFormat="1" ht="45.75" customHeight="1">
      <c r="A8" s="162"/>
      <c r="B8" s="406" t="s">
        <v>81</v>
      </c>
      <c r="C8" s="406"/>
      <c r="D8" s="406"/>
      <c r="E8" s="406"/>
      <c r="F8" s="406"/>
      <c r="G8" s="406"/>
      <c r="H8" s="406"/>
      <c r="I8" s="406"/>
      <c r="J8" s="406"/>
      <c r="K8" s="406"/>
      <c r="L8" s="406"/>
      <c r="M8" s="406"/>
      <c r="N8" s="406"/>
      <c r="O8" s="406"/>
      <c r="P8" s="406"/>
      <c r="Q8" s="407"/>
    </row>
    <row r="9" spans="1:22" s="157" customFormat="1" ht="29.25" customHeight="1">
      <c r="A9" s="164"/>
      <c r="B9" s="406" t="s">
        <v>191</v>
      </c>
      <c r="C9" s="407"/>
      <c r="D9" s="407"/>
      <c r="E9" s="407"/>
      <c r="F9" s="407"/>
      <c r="G9" s="407"/>
      <c r="H9" s="407"/>
      <c r="I9" s="407"/>
      <c r="J9" s="407"/>
      <c r="K9" s="407"/>
      <c r="L9" s="407"/>
      <c r="M9" s="407"/>
      <c r="N9" s="407"/>
      <c r="O9" s="407"/>
      <c r="P9" s="407"/>
      <c r="Q9" s="407"/>
    </row>
    <row r="10" spans="1:22" s="163" customFormat="1" ht="29.25" customHeight="1">
      <c r="A10" s="162"/>
      <c r="B10" s="406" t="s">
        <v>232</v>
      </c>
      <c r="C10" s="406"/>
      <c r="D10" s="406"/>
      <c r="E10" s="406"/>
      <c r="F10" s="406"/>
      <c r="G10" s="406"/>
      <c r="H10" s="406"/>
      <c r="I10" s="406"/>
      <c r="J10" s="406"/>
      <c r="K10" s="406"/>
      <c r="L10" s="406"/>
      <c r="M10" s="406"/>
      <c r="N10" s="406"/>
      <c r="O10" s="406"/>
      <c r="P10" s="406"/>
      <c r="Q10" s="407"/>
    </row>
    <row r="11" spans="1:22" s="191" customFormat="1" ht="28.5" customHeight="1">
      <c r="A11" s="190"/>
      <c r="B11" s="403" t="s">
        <v>138</v>
      </c>
      <c r="C11" s="403"/>
      <c r="D11" s="403"/>
      <c r="E11" s="403"/>
      <c r="F11" s="403"/>
      <c r="G11" s="403"/>
      <c r="H11" s="403"/>
      <c r="I11" s="403"/>
      <c r="J11" s="403"/>
      <c r="K11" s="403"/>
      <c r="L11" s="403"/>
      <c r="M11" s="403"/>
      <c r="N11" s="403"/>
      <c r="O11" s="403"/>
      <c r="P11" s="403"/>
      <c r="Q11" s="403"/>
    </row>
    <row r="12" spans="1:22" s="157" customFormat="1" ht="29.25" customHeight="1">
      <c r="A12" s="164"/>
      <c r="B12" s="413" t="s">
        <v>140</v>
      </c>
      <c r="C12" s="413"/>
      <c r="D12" s="413"/>
      <c r="E12" s="413"/>
      <c r="F12" s="413"/>
      <c r="G12" s="413"/>
      <c r="H12" s="413"/>
      <c r="I12" s="413"/>
      <c r="J12" s="413"/>
      <c r="K12" s="413"/>
      <c r="L12" s="413"/>
      <c r="M12" s="413"/>
      <c r="N12" s="413"/>
      <c r="O12" s="413"/>
      <c r="P12" s="413"/>
      <c r="Q12" s="414"/>
    </row>
    <row r="13" spans="1:22" s="157" customFormat="1" ht="29.25" customHeight="1">
      <c r="A13" s="164"/>
      <c r="B13" s="406" t="s">
        <v>134</v>
      </c>
      <c r="C13" s="407"/>
      <c r="D13" s="407"/>
      <c r="E13" s="407"/>
      <c r="F13" s="407"/>
      <c r="G13" s="407"/>
      <c r="H13" s="407"/>
      <c r="I13" s="407"/>
      <c r="J13" s="407"/>
      <c r="K13" s="407"/>
      <c r="L13" s="407"/>
      <c r="M13" s="407"/>
      <c r="N13" s="407"/>
      <c r="O13" s="407"/>
      <c r="P13" s="407"/>
      <c r="Q13" s="407"/>
    </row>
    <row r="14" spans="1:22" s="157" customFormat="1" ht="29.25" customHeight="1">
      <c r="A14" s="164"/>
      <c r="B14" s="406" t="s">
        <v>242</v>
      </c>
      <c r="C14" s="407"/>
      <c r="D14" s="407"/>
      <c r="E14" s="407"/>
      <c r="F14" s="407"/>
      <c r="G14" s="407"/>
      <c r="H14" s="407"/>
      <c r="I14" s="407"/>
      <c r="J14" s="407"/>
      <c r="K14" s="407"/>
      <c r="L14" s="407"/>
      <c r="M14" s="407"/>
      <c r="N14" s="407"/>
      <c r="O14" s="407"/>
      <c r="P14" s="407"/>
      <c r="Q14" s="407"/>
    </row>
    <row r="15" spans="1:22" s="157" customFormat="1" ht="18" customHeight="1" thickBot="1">
      <c r="A15" s="164"/>
      <c r="B15" s="165"/>
      <c r="C15" s="165"/>
      <c r="D15" s="165"/>
      <c r="E15" s="165"/>
      <c r="F15" s="165"/>
      <c r="G15" s="165"/>
      <c r="H15" s="165"/>
      <c r="I15" s="165"/>
      <c r="J15" s="165"/>
      <c r="K15" s="165"/>
      <c r="L15" s="165"/>
      <c r="M15" s="165"/>
      <c r="N15" s="165"/>
      <c r="O15" s="165"/>
      <c r="P15" s="165"/>
      <c r="Q15" s="166"/>
    </row>
    <row r="16" spans="1:22" s="157" customFormat="1" ht="30" customHeight="1">
      <c r="A16" s="164"/>
      <c r="B16" s="415" t="s">
        <v>135</v>
      </c>
      <c r="C16" s="416"/>
      <c r="D16" s="417"/>
      <c r="E16" s="417"/>
      <c r="F16" s="417"/>
      <c r="G16" s="417"/>
      <c r="H16" s="417"/>
      <c r="I16" s="417"/>
      <c r="J16" s="417"/>
      <c r="K16" s="417"/>
      <c r="L16" s="417"/>
      <c r="M16" s="417"/>
      <c r="N16" s="417"/>
      <c r="O16" s="418"/>
      <c r="P16" s="165"/>
      <c r="Q16" s="166"/>
    </row>
    <row r="17" spans="1:17" s="163" customFormat="1" ht="30" customHeight="1" thickBot="1">
      <c r="A17" s="167"/>
      <c r="B17" s="419" t="s">
        <v>109</v>
      </c>
      <c r="C17" s="420"/>
      <c r="D17" s="421" t="str">
        <f>IFERROR(VLOOKUP(D16,$R$2:$V$7,2,FALSE),"")</f>
        <v/>
      </c>
      <c r="E17" s="421"/>
      <c r="F17" s="421"/>
      <c r="G17" s="421"/>
      <c r="H17" s="421"/>
      <c r="I17" s="421"/>
      <c r="J17" s="421"/>
      <c r="K17" s="421"/>
      <c r="L17" s="421"/>
      <c r="M17" s="421"/>
      <c r="N17" s="421"/>
      <c r="O17" s="422"/>
      <c r="P17" s="162"/>
      <c r="Q17" s="162"/>
    </row>
    <row r="18" spans="1:17" ht="22.5" customHeight="1" thickBot="1">
      <c r="A18" s="151"/>
      <c r="B18" s="151"/>
      <c r="C18" s="151"/>
      <c r="D18" s="151"/>
      <c r="E18" s="151"/>
      <c r="F18" s="151"/>
      <c r="G18" s="151"/>
      <c r="H18" s="151"/>
      <c r="I18" s="151"/>
      <c r="J18" s="151"/>
      <c r="K18" s="151"/>
      <c r="L18" s="151"/>
      <c r="M18" s="151"/>
      <c r="N18" s="151"/>
      <c r="O18" s="151"/>
      <c r="P18" s="151"/>
      <c r="Q18" s="151"/>
    </row>
    <row r="19" spans="1:17" ht="30" customHeight="1" thickBot="1">
      <c r="B19" s="168"/>
      <c r="C19" s="169"/>
      <c r="D19" s="192" t="s">
        <v>68</v>
      </c>
      <c r="E19" s="193" t="s">
        <v>68</v>
      </c>
      <c r="F19" s="194" t="s">
        <v>68</v>
      </c>
      <c r="G19" s="195"/>
      <c r="H19" s="196"/>
      <c r="I19" s="197"/>
      <c r="J19" s="197"/>
      <c r="K19" s="197"/>
      <c r="L19" s="197"/>
      <c r="M19" s="197"/>
      <c r="N19" s="197"/>
      <c r="O19" s="197"/>
      <c r="P19" s="198"/>
      <c r="Q19" s="151"/>
    </row>
    <row r="20" spans="1:17" ht="54" customHeight="1">
      <c r="B20" s="408" t="str">
        <f>IFERROR(VLOOKUP(D16,$R$2:$V$7,3,FALSE),"")</f>
        <v/>
      </c>
      <c r="C20" s="170" t="s">
        <v>77</v>
      </c>
      <c r="D20" s="171"/>
      <c r="E20" s="172"/>
      <c r="F20" s="173"/>
      <c r="G20" s="199"/>
      <c r="H20" s="199"/>
      <c r="I20" s="185"/>
      <c r="J20" s="185"/>
      <c r="K20" s="185"/>
      <c r="L20" s="185"/>
      <c r="M20" s="185"/>
      <c r="N20" s="185"/>
      <c r="O20" s="185"/>
      <c r="P20" s="200"/>
      <c r="Q20" s="151"/>
    </row>
    <row r="21" spans="1:17" ht="54" customHeight="1" thickBot="1">
      <c r="B21" s="409"/>
      <c r="C21" s="174" t="s">
        <v>78</v>
      </c>
      <c r="D21" s="175"/>
      <c r="E21" s="176"/>
      <c r="F21" s="177"/>
      <c r="G21" s="199"/>
      <c r="H21" s="199"/>
      <c r="I21" s="185"/>
      <c r="J21" s="185"/>
      <c r="K21" s="185"/>
      <c r="L21" s="185"/>
      <c r="M21" s="185"/>
      <c r="N21" s="185"/>
      <c r="O21" s="185"/>
      <c r="P21" s="200"/>
      <c r="Q21" s="151"/>
    </row>
    <row r="22" spans="1:17" ht="54" customHeight="1" thickTop="1" thickBot="1">
      <c r="B22" s="410"/>
      <c r="C22" s="178" t="s">
        <v>79</v>
      </c>
      <c r="D22" s="179"/>
      <c r="E22" s="180"/>
      <c r="F22" s="181"/>
      <c r="G22" s="201" t="str">
        <f>IFERROR(AVERAGE(D22:F22),"")</f>
        <v/>
      </c>
      <c r="H22" s="199"/>
      <c r="I22" s="185"/>
      <c r="J22" s="185"/>
      <c r="K22" s="185"/>
      <c r="L22" s="185"/>
      <c r="M22" s="185"/>
      <c r="N22" s="185"/>
      <c r="O22" s="185"/>
      <c r="P22" s="202"/>
      <c r="Q22" s="151"/>
    </row>
    <row r="23" spans="1:17" ht="54" customHeight="1">
      <c r="B23" s="408" t="str">
        <f>IFERROR(VLOOKUP(D16,$R$2:$V$7,4,FALSE),"")</f>
        <v/>
      </c>
      <c r="C23" s="182" t="s">
        <v>77</v>
      </c>
      <c r="D23" s="171"/>
      <c r="E23" s="172"/>
      <c r="F23" s="173"/>
      <c r="G23" s="199"/>
      <c r="H23" s="199"/>
      <c r="I23" s="185"/>
      <c r="J23" s="185"/>
      <c r="K23" s="185"/>
      <c r="L23" s="185"/>
      <c r="M23" s="185"/>
      <c r="N23" s="185"/>
      <c r="O23" s="185"/>
      <c r="P23" s="200"/>
      <c r="Q23" s="151"/>
    </row>
    <row r="24" spans="1:17" ht="54" customHeight="1" thickBot="1">
      <c r="B24" s="409"/>
      <c r="C24" s="183" t="s">
        <v>78</v>
      </c>
      <c r="D24" s="175"/>
      <c r="E24" s="176"/>
      <c r="F24" s="177"/>
      <c r="G24" s="199"/>
      <c r="H24" s="199"/>
      <c r="I24" s="185"/>
      <c r="J24" s="185"/>
      <c r="K24" s="185"/>
      <c r="L24" s="185"/>
      <c r="M24" s="185"/>
      <c r="N24" s="185"/>
      <c r="O24" s="185"/>
      <c r="P24" s="200"/>
      <c r="Q24" s="151"/>
    </row>
    <row r="25" spans="1:17" ht="54" customHeight="1" thickTop="1" thickBot="1">
      <c r="B25" s="410"/>
      <c r="C25" s="184" t="s">
        <v>79</v>
      </c>
      <c r="D25" s="179"/>
      <c r="E25" s="180"/>
      <c r="F25" s="181"/>
      <c r="G25" s="201" t="str">
        <f>IFERROR(AVERAGE(D25:F25),"")</f>
        <v/>
      </c>
      <c r="H25" s="199"/>
      <c r="I25" s="185"/>
      <c r="J25" s="185"/>
      <c r="K25" s="185"/>
      <c r="L25" s="185"/>
      <c r="M25" s="185"/>
      <c r="N25" s="185"/>
      <c r="O25" s="185"/>
      <c r="P25" s="202"/>
      <c r="Q25" s="151"/>
    </row>
    <row r="26" spans="1:17" ht="33" customHeight="1" thickTop="1" thickBot="1">
      <c r="B26" s="151"/>
      <c r="C26" s="151"/>
      <c r="D26" s="199"/>
      <c r="E26" s="199"/>
      <c r="F26" s="199"/>
      <c r="G26" s="199"/>
      <c r="H26" s="187" t="s">
        <v>95</v>
      </c>
      <c r="I26" s="185"/>
      <c r="J26" s="185"/>
      <c r="K26" s="185"/>
      <c r="L26" s="185"/>
      <c r="M26" s="185"/>
      <c r="N26" s="185"/>
      <c r="O26" s="185"/>
      <c r="P26" s="186"/>
      <c r="Q26" s="188"/>
    </row>
    <row r="27" spans="1:17" s="152" customFormat="1" ht="45" customHeight="1" thickBot="1">
      <c r="B27" s="411" t="str">
        <f>IFERROR(VLOOKUP(D16,$R$2:$V$7,5,FALSE),"")</f>
        <v/>
      </c>
      <c r="C27" s="412"/>
      <c r="D27" s="203" t="str">
        <f>IFERROR(D25/D22,"")</f>
        <v/>
      </c>
      <c r="E27" s="203" t="str">
        <f t="shared" ref="E27:F27" si="0">IFERROR(E25/E22,"")</f>
        <v/>
      </c>
      <c r="F27" s="204" t="str">
        <f t="shared" si="0"/>
        <v/>
      </c>
      <c r="G27" s="199"/>
      <c r="H27" s="424" t="str">
        <f>IFERROR(TRUNC(G25/G22,3),"")</f>
        <v/>
      </c>
      <c r="I27" s="205"/>
      <c r="J27" s="205"/>
      <c r="K27" s="205"/>
      <c r="L27" s="205"/>
      <c r="M27" s="205"/>
      <c r="N27" s="205"/>
      <c r="O27" s="185"/>
      <c r="P27" s="206"/>
      <c r="Q27" s="189"/>
    </row>
  </sheetData>
  <mergeCells count="17">
    <mergeCell ref="B20:B22"/>
    <mergeCell ref="B23:B25"/>
    <mergeCell ref="B27:C27"/>
    <mergeCell ref="B12:Q12"/>
    <mergeCell ref="B13:Q13"/>
    <mergeCell ref="B14:Q14"/>
    <mergeCell ref="B16:C16"/>
    <mergeCell ref="D16:O16"/>
    <mergeCell ref="B17:C17"/>
    <mergeCell ref="D17:O17"/>
    <mergeCell ref="B11:Q11"/>
    <mergeCell ref="A2:Q2"/>
    <mergeCell ref="A3:Q3"/>
    <mergeCell ref="B7:Q7"/>
    <mergeCell ref="B8:Q8"/>
    <mergeCell ref="B10:Q10"/>
    <mergeCell ref="B9:Q9"/>
  </mergeCells>
  <phoneticPr fontId="2"/>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type="list" allowBlank="1" showInputMessage="1" showErrorMessage="1" sqref="D16:O16">
      <formula1>$R$2:$R$7</formula1>
    </dataValidation>
    <dataValidation imeMode="halfAlpha" allowBlank="1" showInputMessage="1" showErrorMessage="1" sqref="I20:N25"/>
    <dataValidation imeMode="fullAlpha" allowBlank="1" showInputMessage="1" showErrorMessage="1" sqref="D20:F25"/>
  </dataValidations>
  <printOptions horizontalCentered="1"/>
  <pageMargins left="0.59055118110236227" right="0.39370078740157483" top="0.70866141732283472" bottom="0.47244094488188981" header="0.51181102362204722" footer="0.51181102362204722"/>
  <pageSetup paperSize="9" scale="7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加算別紙19</vt:lpstr>
      <vt:lpstr>加算別添19－1</vt:lpstr>
      <vt:lpstr>加算別添19－2－1</vt:lpstr>
      <vt:lpstr>加算別添19－2－2</vt:lpstr>
      <vt:lpstr>加算別紙19!Print_Area</vt:lpstr>
      <vt:lpstr>'加算別添19－1'!Print_Area</vt:lpstr>
      <vt:lpstr>'加算別添19－2－1'!Print_Area</vt:lpstr>
      <vt:lpstr>'加算別添19－2－2'!Print_Area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2021-03-18T11:33:06Z</cp:lastPrinted>
  <dcterms:created xsi:type="dcterms:W3CDTF">1601-01-01T00:00:00Z</dcterms:created>
  <dcterms:modified xsi:type="dcterms:W3CDTF">2022-03-30T00:12:23Z</dcterms:modified>
</cp:coreProperties>
</file>