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90" yWindow="120" windowWidth="9495" windowHeight="7755" tabRatio="713"/>
  </bookViews>
  <sheets>
    <sheet name="加算別紙23" sheetId="25" r:id="rId1"/>
    <sheet name="加算別添23－1" sheetId="36" r:id="rId2"/>
    <sheet name="加算別添23－2－1" sheetId="33" r:id="rId3"/>
    <sheet name="加算別添23－2－2" sheetId="34" r:id="rId4"/>
  </sheets>
  <definedNames>
    <definedName name="_xlnm.Print_Area" localSheetId="0">加算別紙23!$A$1:$AB$394</definedName>
    <definedName name="_xlnm.Print_Area" localSheetId="1">'加算別添23－1'!$A$1:$P$60</definedName>
    <definedName name="_xlnm.Print_Area" localSheetId="2">'加算別添23－2－1'!$A$1:$Q$26</definedName>
    <definedName name="_xlnm.Print_Area" localSheetId="3">'加算別添23－2－2'!$A$1:$Q$27</definedName>
    <definedName name="_xlnm.Print_Titles" localSheetId="0">加算別紙23!$1:$4</definedName>
  </definedNames>
  <calcPr calcId="145621"/>
</workbook>
</file>

<file path=xl/calcChain.xml><?xml version="1.0" encoding="utf-8"?>
<calcChain xmlns="http://schemas.openxmlformats.org/spreadsheetml/2006/main">
  <c r="F31" i="36" l="1"/>
  <c r="F30" i="36"/>
  <c r="F21" i="36"/>
  <c r="F20" i="36"/>
  <c r="I60" i="36" l="1"/>
  <c r="G52" i="36"/>
  <c r="I49" i="36"/>
  <c r="C52" i="36" s="1"/>
  <c r="F40" i="36"/>
  <c r="E40" i="36"/>
  <c r="D40" i="36"/>
  <c r="L31" i="36"/>
  <c r="L30" i="36"/>
  <c r="L21" i="36"/>
  <c r="L20" i="36"/>
  <c r="G21" i="36" l="1"/>
  <c r="M21" i="36"/>
  <c r="I52" i="36"/>
  <c r="G31" i="36"/>
  <c r="M31" i="36"/>
  <c r="H40" i="36"/>
  <c r="F27" i="34"/>
  <c r="E27" i="34"/>
  <c r="D27" i="34"/>
  <c r="B27" i="34"/>
  <c r="G25" i="34"/>
  <c r="B23" i="34"/>
  <c r="G22" i="34"/>
  <c r="B20" i="34"/>
  <c r="D17" i="34"/>
  <c r="N26" i="33"/>
  <c r="M26" i="33"/>
  <c r="L26" i="33"/>
  <c r="K26" i="33"/>
  <c r="J26" i="33"/>
  <c r="I26" i="33"/>
  <c r="H26" i="33"/>
  <c r="G26" i="33"/>
  <c r="F26" i="33"/>
  <c r="E26" i="33"/>
  <c r="D26" i="33"/>
  <c r="B26" i="33"/>
  <c r="P24" i="33"/>
  <c r="B22" i="33"/>
  <c r="P21" i="33"/>
  <c r="B19" i="33"/>
  <c r="D16" i="33"/>
  <c r="H27" i="34" l="1"/>
  <c r="P26" i="33"/>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I44" authorId="0">
      <text>
        <r>
          <rPr>
            <b/>
            <sz val="9"/>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4.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<sst xmlns="http://schemas.openxmlformats.org/spreadsheetml/2006/main" count="811" uniqueCount="426">
  <si>
    <t>届出体制</t>
    <rPh sb="0" eb="1">
      <t>トド</t>
    </rPh>
    <rPh sb="1" eb="2">
      <t>デ</t>
    </rPh>
    <rPh sb="2" eb="4">
      <t>タイセイ</t>
    </rPh>
    <phoneticPr fontId="2"/>
  </si>
  <si>
    <t>事業所番号</t>
    <rPh sb="0" eb="3">
      <t>ジギョウショ</t>
    </rPh>
    <rPh sb="3" eb="5">
      <t>バンゴウ</t>
    </rPh>
    <phoneticPr fontId="2"/>
  </si>
  <si>
    <t>事業所名</t>
    <rPh sb="0" eb="3">
      <t>ジギョウショ</t>
    </rPh>
    <rPh sb="3" eb="4">
      <t>メイ</t>
    </rPh>
    <phoneticPr fontId="3"/>
  </si>
  <si>
    <t>看護職員</t>
    <rPh sb="0" eb="2">
      <t>カンゴ</t>
    </rPh>
    <rPh sb="2" eb="4">
      <t>ショクイン</t>
    </rPh>
    <phoneticPr fontId="2"/>
  </si>
  <si>
    <t>職種</t>
    <rPh sb="0" eb="2">
      <t>ショクシュ</t>
    </rPh>
    <phoneticPr fontId="2"/>
  </si>
  <si>
    <t>人</t>
    <rPh sb="0" eb="1">
      <t>ニン</t>
    </rPh>
    <phoneticPr fontId="2"/>
  </si>
  <si>
    <t>氏　　　名</t>
    <rPh sb="0" eb="1">
      <t>シ</t>
    </rPh>
    <rPh sb="4" eb="5">
      <t>メイ</t>
    </rPh>
    <phoneticPr fontId="2"/>
  </si>
  <si>
    <t>看護師</t>
    <rPh sb="0" eb="2">
      <t>カンゴ</t>
    </rPh>
    <rPh sb="2" eb="3">
      <t>シ</t>
    </rPh>
    <phoneticPr fontId="2"/>
  </si>
  <si>
    <t>看護体制加算</t>
    <rPh sb="0" eb="2">
      <t>カンゴ</t>
    </rPh>
    <rPh sb="2" eb="4">
      <t>タイセイ</t>
    </rPh>
    <rPh sb="4" eb="6">
      <t>カサン</t>
    </rPh>
    <phoneticPr fontId="2"/>
  </si>
  <si>
    <t>認知症専門ケア加算</t>
    <rPh sb="0" eb="2">
      <t>ニンチ</t>
    </rPh>
    <rPh sb="2" eb="3">
      <t>ショウ</t>
    </rPh>
    <rPh sb="3" eb="5">
      <t>センモン</t>
    </rPh>
    <rPh sb="7" eb="9">
      <t>カサン</t>
    </rPh>
    <phoneticPr fontId="2"/>
  </si>
  <si>
    <t>①</t>
    <phoneticPr fontId="2"/>
  </si>
  <si>
    <t>割合</t>
    <rPh sb="0" eb="2">
      <t>ワリアイ</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</si>
  <si>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</si>
  <si>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</si>
  <si>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</si>
  <si>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t>【認知症専門ケア加算Ⅰ】</t>
    <rPh sb="1" eb="3">
      <t>ニンチ</t>
    </rPh>
    <rPh sb="3" eb="4">
      <t>ショウ</t>
    </rPh>
    <rPh sb="4" eb="6">
      <t>センモン</t>
    </rPh>
    <rPh sb="8" eb="10">
      <t>カサン</t>
    </rPh>
    <phoneticPr fontId="2"/>
  </si>
  <si>
    <t>【認知症専門ケア加算Ⅱ】</t>
    <rPh sb="1" eb="3">
      <t>ニンチ</t>
    </rPh>
    <rPh sb="3" eb="4">
      <t>ショウ</t>
    </rPh>
    <rPh sb="4" eb="6">
      <t>センモン</t>
    </rPh>
    <rPh sb="8" eb="10">
      <t>カサン</t>
    </rPh>
    <phoneticPr fontId="2"/>
  </si>
  <si>
    <t>○</t>
    <phoneticPr fontId="2"/>
  </si>
  <si>
    <t>③</t>
    <phoneticPr fontId="2"/>
  </si>
  <si>
    <t>利用者の総数</t>
    <rPh sb="0" eb="3">
      <t>リヨウシャ</t>
    </rPh>
    <rPh sb="4" eb="6">
      <t>ソウスウ</t>
    </rPh>
    <phoneticPr fontId="2"/>
  </si>
  <si>
    <t>対象者数</t>
    <rPh sb="0" eb="3">
      <t>タイショウシャ</t>
    </rPh>
    <rPh sb="3" eb="4">
      <t>スウ</t>
    </rPh>
    <phoneticPr fontId="2"/>
  </si>
  <si>
    <t>介護度</t>
    <rPh sb="0" eb="2">
      <t>カイゴ</t>
    </rPh>
    <rPh sb="2" eb="3">
      <t>ド</t>
    </rPh>
    <phoneticPr fontId="2"/>
  </si>
  <si>
    <t>日常生活自立度</t>
    <rPh sb="0" eb="2">
      <t>ニチジョウ</t>
    </rPh>
    <rPh sb="2" eb="4">
      <t>セイカツ</t>
    </rPh>
    <rPh sb="4" eb="7">
      <t>ジリツド</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</si>
  <si>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</si>
  <si>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②</t>
    <phoneticPr fontId="2"/>
  </si>
  <si>
    <t>備考</t>
    <rPh sb="0" eb="2">
      <t>ビコウ</t>
    </rPh>
    <phoneticPr fontId="2"/>
  </si>
  <si>
    <t>常勤看護師1名以上</t>
    <rPh sb="0" eb="2">
      <t>ジョウキン</t>
    </rPh>
    <rPh sb="2" eb="4">
      <t>カンゴ</t>
    </rPh>
    <rPh sb="4" eb="5">
      <t>シ</t>
    </rPh>
    <rPh sb="6" eb="9">
      <t>メイイジョウ</t>
    </rPh>
    <phoneticPr fontId="2"/>
  </si>
  <si>
    <t>常勤の看護師を1名以上配置している。</t>
    <rPh sb="0" eb="2">
      <t>ジョウキン</t>
    </rPh>
    <rPh sb="3" eb="5">
      <t>カンゴ</t>
    </rPh>
    <rPh sb="5" eb="6">
      <t>シ</t>
    </rPh>
    <rPh sb="8" eb="11">
      <t>メイイジョウ</t>
    </rPh>
    <rPh sb="11" eb="13">
      <t>ハイチ</t>
    </rPh>
    <phoneticPr fontId="2"/>
  </si>
  <si>
    <t>連携する病院・診療所・訪問看護ステーション</t>
  </si>
  <si>
    <t>病院・診療所・訪問看護ステーション名</t>
  </si>
  <si>
    <t>たんの吸引等</t>
    <rPh sb="3" eb="6">
      <t>キュウイントウ</t>
    </rPh>
    <phoneticPr fontId="2"/>
  </si>
  <si>
    <t>次のいずれかの要件を満たしている。</t>
    <rPh sb="0" eb="1">
      <t>ツギ</t>
    </rPh>
    <rPh sb="7" eb="9">
      <t>ヨウケン</t>
    </rPh>
    <rPh sb="10" eb="11">
      <t>ミ</t>
    </rPh>
    <phoneticPr fontId="2"/>
  </si>
  <si>
    <t>たんの吸引等=口腔内・鼻腔内・気管カニューレ内部の喀痰吸引、胃ろう又は腸ろうによる経管栄養及び経鼻経管栄養</t>
    <phoneticPr fontId="2"/>
  </si>
  <si>
    <t>①</t>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</si>
  <si>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</si>
  <si>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</si>
  <si>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（看護体制加算（Ⅱ）の場合のみ記入してください。）</t>
    <rPh sb="1" eb="3">
      <t>カンゴ</t>
    </rPh>
    <rPh sb="3" eb="5">
      <t>タイセイ</t>
    </rPh>
    <rPh sb="5" eb="7">
      <t>カサン</t>
    </rPh>
    <rPh sb="11" eb="13">
      <t>バアイ</t>
    </rPh>
    <rPh sb="15" eb="17">
      <t>キニュウ</t>
    </rPh>
    <phoneticPr fontId="2"/>
  </si>
  <si>
    <t>②</t>
    <phoneticPr fontId="2"/>
  </si>
  <si>
    <t>「看取りに関する指針」を定め、入所の際に、入所者又はその家族等に対して当該指針の内容を説明し、同意を得る体制を整備している。</t>
    <rPh sb="1" eb="3">
      <t>ミト</t>
    </rPh>
    <rPh sb="5" eb="6">
      <t>カン</t>
    </rPh>
    <rPh sb="8" eb="10">
      <t>シシン</t>
    </rPh>
    <rPh sb="12" eb="13">
      <t>サダ</t>
    </rPh>
    <rPh sb="15" eb="17">
      <t>ニュウショ</t>
    </rPh>
    <rPh sb="18" eb="19">
      <t>サイ</t>
    </rPh>
    <rPh sb="32" eb="33">
      <t>タイ</t>
    </rPh>
    <rPh sb="35" eb="37">
      <t>トウガイ</t>
    </rPh>
    <rPh sb="37" eb="39">
      <t>シシン</t>
    </rPh>
    <rPh sb="40" eb="42">
      <t>ナイヨウ</t>
    </rPh>
    <rPh sb="52" eb="54">
      <t>タイセイ</t>
    </rPh>
    <rPh sb="55" eb="57">
      <t>セイビ</t>
    </rPh>
    <phoneticPr fontId="2"/>
  </si>
  <si>
    <t>看取りに関する職員研修を行う体制を整備している。</t>
    <rPh sb="14" eb="16">
      <t>タイセイ</t>
    </rPh>
    <rPh sb="17" eb="19">
      <t>セイビ</t>
    </rPh>
    <phoneticPr fontId="2"/>
  </si>
  <si>
    <t>看取りを行う際に個室又は静養室を確保できる体制を整備している。</t>
    <rPh sb="0" eb="2">
      <t>ミト</t>
    </rPh>
    <rPh sb="4" eb="5">
      <t>オコナ</t>
    </rPh>
    <rPh sb="6" eb="7">
      <t>サイ</t>
    </rPh>
    <rPh sb="8" eb="10">
      <t>コシツ</t>
    </rPh>
    <rPh sb="10" eb="11">
      <t>マタ</t>
    </rPh>
    <rPh sb="12" eb="14">
      <t>セイヨウ</t>
    </rPh>
    <rPh sb="14" eb="15">
      <t>シツ</t>
    </rPh>
    <rPh sb="16" eb="18">
      <t>カクホ</t>
    </rPh>
    <rPh sb="21" eb="23">
      <t>タイセイ</t>
    </rPh>
    <rPh sb="24" eb="26">
      <t>セイビ</t>
    </rPh>
    <phoneticPr fontId="2"/>
  </si>
  <si>
    <t>④</t>
    <phoneticPr fontId="2"/>
  </si>
  <si>
    <t>⑤</t>
    <phoneticPr fontId="2"/>
  </si>
  <si>
    <t>⑥</t>
    <phoneticPr fontId="2"/>
  </si>
  <si>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2"/>
  </si>
  <si>
    <t>サービス提供体制強化加算</t>
    <rPh sb="4" eb="6">
      <t>テイキョウ</t>
    </rPh>
    <rPh sb="6" eb="8">
      <t>タイセイ</t>
    </rPh>
    <rPh sb="8" eb="10">
      <t>キョウカ</t>
    </rPh>
    <rPh sb="10" eb="12">
      <t>カサン</t>
    </rPh>
    <phoneticPr fontId="2"/>
  </si>
  <si>
    <t>職　種</t>
    <rPh sb="0" eb="1">
      <t>ショク</t>
    </rPh>
    <rPh sb="2" eb="3">
      <t>タネ</t>
    </rPh>
    <phoneticPr fontId="2"/>
  </si>
  <si>
    <t>氏　名</t>
    <phoneticPr fontId="2"/>
  </si>
  <si>
    <t>管 理 栄 養 士</t>
    <rPh sb="0" eb="1">
      <t>カン</t>
    </rPh>
    <rPh sb="2" eb="3">
      <t>リ</t>
    </rPh>
    <rPh sb="4" eb="5">
      <t>エイ</t>
    </rPh>
    <rPh sb="6" eb="7">
      <t>オサム</t>
    </rPh>
    <rPh sb="8" eb="9">
      <t>シ</t>
    </rPh>
    <phoneticPr fontId="2"/>
  </si>
  <si>
    <t>歯 科 医 師</t>
    <rPh sb="0" eb="1">
      <t>ハ</t>
    </rPh>
    <rPh sb="2" eb="3">
      <t>カ</t>
    </rPh>
    <rPh sb="4" eb="5">
      <t>イ</t>
    </rPh>
    <rPh sb="6" eb="7">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</si>
  <si>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</si>
  <si>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</si>
  <si>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医　師</t>
    <rPh sb="0" eb="1">
      <t>イ</t>
    </rPh>
    <rPh sb="2" eb="3">
      <t>シ</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</si>
  <si>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</si>
  <si>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入所者数</t>
    <rPh sb="0" eb="3">
      <t>ニュウショシャ</t>
    </rPh>
    <rPh sb="3" eb="4">
      <t>スウ</t>
    </rPh>
    <phoneticPr fontId="2"/>
  </si>
  <si>
    <t>計算対象入所者数</t>
    <rPh sb="0" eb="2">
      <t>ケイサン</t>
    </rPh>
    <rPh sb="2" eb="4">
      <t>タイショウ</t>
    </rPh>
    <rPh sb="4" eb="7">
      <t>ニュウショシャ</t>
    </rPh>
    <rPh sb="7" eb="8">
      <t>スウ</t>
    </rPh>
    <phoneticPr fontId="2"/>
  </si>
  <si>
    <t>時間</t>
    <rPh sb="0" eb="2">
      <t>ジカン</t>
    </rPh>
    <phoneticPr fontId="2"/>
  </si>
  <si>
    <t>日</t>
    <rPh sb="0" eb="1">
      <t>ニチ</t>
    </rPh>
    <phoneticPr fontId="2"/>
  </si>
  <si>
    <t>・</t>
    <phoneticPr fontId="2"/>
  </si>
  <si>
    <t>【看取り介護加算Ⅰ】</t>
    <rPh sb="1" eb="3">
      <t>ミト</t>
    </rPh>
    <rPh sb="4" eb="6">
      <t>カイゴ</t>
    </rPh>
    <rPh sb="6" eb="8">
      <t>カサン</t>
    </rPh>
    <phoneticPr fontId="2"/>
  </si>
  <si>
    <t>【看取り介護加算Ⅱ】</t>
    <rPh sb="1" eb="3">
      <t>ミト</t>
    </rPh>
    <rPh sb="4" eb="6">
      <t>カイゴ</t>
    </rPh>
    <rPh sb="6" eb="8">
      <t>カサン</t>
    </rPh>
    <phoneticPr fontId="2"/>
  </si>
  <si>
    <t>時</t>
    <rPh sb="0" eb="1">
      <t>ジ</t>
    </rPh>
    <phoneticPr fontId="2"/>
  </si>
  <si>
    <t>分</t>
    <rPh sb="0" eb="1">
      <t>フン</t>
    </rPh>
    <phoneticPr fontId="2"/>
  </si>
  <si>
    <t>【障害者生活支援体制加算Ⅰの算定】</t>
    <rPh sb="14" eb="16">
      <t>サンテイ</t>
    </rPh>
    <phoneticPr fontId="2"/>
  </si>
  <si>
    <t>【障害者生活支援体制加算Ⅱの算定】</t>
    <rPh sb="14" eb="16">
      <t>サンテイ</t>
    </rPh>
    <phoneticPr fontId="2"/>
  </si>
  <si>
    <t>○</t>
    <phoneticPr fontId="2"/>
  </si>
  <si>
    <t>①</t>
    <phoneticPr fontId="2"/>
  </si>
  <si>
    <t>②</t>
    <phoneticPr fontId="2"/>
  </si>
  <si>
    <t>専ら障害者生活支援員としての職務に従事する常勤の職員である者を2名以上配置している。</t>
    <rPh sb="0" eb="1">
      <t>モッパ</t>
    </rPh>
    <rPh sb="5" eb="7">
      <t>セイカツ</t>
    </rPh>
    <rPh sb="7" eb="9">
      <t>シエン</t>
    </rPh>
    <rPh sb="9" eb="10">
      <t>イン</t>
    </rPh>
    <rPh sb="14" eb="16">
      <t>ショクム</t>
    </rPh>
    <rPh sb="17" eb="19">
      <t>ジュウジ</t>
    </rPh>
    <rPh sb="21" eb="23">
      <t>ジョウキン</t>
    </rPh>
    <rPh sb="24" eb="26">
      <t>ショクイン</t>
    </rPh>
    <rPh sb="29" eb="30">
      <t>モノ</t>
    </rPh>
    <phoneticPr fontId="2"/>
  </si>
  <si>
    <t>％</t>
    <phoneticPr fontId="2"/>
  </si>
  <si>
    <t>専ら障害者生活支援員としての職務に従事する常勤の職員である者を1名以上配置している。</t>
    <phoneticPr fontId="2"/>
  </si>
  <si>
    <t>氏名</t>
    <rPh sb="0" eb="2">
      <t>シメイ</t>
    </rPh>
    <phoneticPr fontId="2"/>
  </si>
  <si>
    <t>施設が定める夜勤時間帯</t>
    <rPh sb="0" eb="2">
      <t>シセツ</t>
    </rPh>
    <rPh sb="3" eb="4">
      <t>サダ</t>
    </rPh>
    <rPh sb="6" eb="8">
      <t>ヤキン</t>
    </rPh>
    <rPh sb="8" eb="10">
      <t>ジカン</t>
    </rPh>
    <rPh sb="10" eb="11">
      <t>タイ</t>
    </rPh>
    <phoneticPr fontId="2"/>
  </si>
  <si>
    <t>計算月の延勤務時間数</t>
    <rPh sb="0" eb="2">
      <t>ケイサン</t>
    </rPh>
    <rPh sb="2" eb="3">
      <t>ツキ</t>
    </rPh>
    <rPh sb="4" eb="5">
      <t>ノ</t>
    </rPh>
    <rPh sb="5" eb="7">
      <t>キンム</t>
    </rPh>
    <rPh sb="7" eb="9">
      <t>ジカン</t>
    </rPh>
    <rPh sb="9" eb="10">
      <t>スウ</t>
    </rPh>
    <phoneticPr fontId="2"/>
  </si>
  <si>
    <t>１日平均夜勤職員数</t>
    <rPh sb="1" eb="2">
      <t>ニチ</t>
    </rPh>
    <rPh sb="2" eb="4">
      <t>ヘイキン</t>
    </rPh>
    <rPh sb="4" eb="6">
      <t>ヤキン</t>
    </rPh>
    <rPh sb="6" eb="9">
      <t>ショクインスウ</t>
    </rPh>
    <phoneticPr fontId="2"/>
  </si>
  <si>
    <t>夜勤職員基準
（２ユニットに１人）</t>
    <rPh sb="0" eb="2">
      <t>ヤキン</t>
    </rPh>
    <rPh sb="2" eb="4">
      <t>ショクイン</t>
    </rPh>
    <rPh sb="4" eb="6">
      <t>キジュン</t>
    </rPh>
    <rPh sb="15" eb="16">
      <t>ニン</t>
    </rPh>
    <phoneticPr fontId="2"/>
  </si>
  <si>
    <t>～</t>
    <phoneticPr fontId="2"/>
  </si>
  <si>
    <t>（午後10時～午前5時を含む16時間）</t>
    <rPh sb="1" eb="3">
      <t>ゴゴ</t>
    </rPh>
    <rPh sb="5" eb="6">
      <t>ジ</t>
    </rPh>
    <rPh sb="7" eb="9">
      <t>ゴゼン</t>
    </rPh>
    <rPh sb="10" eb="11">
      <t>ジ</t>
    </rPh>
    <rPh sb="12" eb="13">
      <t>フク</t>
    </rPh>
    <rPh sb="16" eb="18">
      <t>ジカン</t>
    </rPh>
    <phoneticPr fontId="2"/>
  </si>
  <si>
    <t>（計算月における看護職員又は介護職員の延夜勤時間数）</t>
    <rPh sb="1" eb="4">
      <t>ケイサンヅキ</t>
    </rPh>
    <rPh sb="8" eb="10">
      <t>カンゴ</t>
    </rPh>
    <rPh sb="10" eb="12">
      <t>ショクイン</t>
    </rPh>
    <rPh sb="12" eb="13">
      <t>マタ</t>
    </rPh>
    <rPh sb="14" eb="16">
      <t>カイゴ</t>
    </rPh>
    <rPh sb="16" eb="18">
      <t>ショクイン</t>
    </rPh>
    <rPh sb="19" eb="20">
      <t>ノベ</t>
    </rPh>
    <rPh sb="20" eb="22">
      <t>ヤキン</t>
    </rPh>
    <rPh sb="22" eb="24">
      <t>ジカン</t>
    </rPh>
    <rPh sb="24" eb="25">
      <t>スウ</t>
    </rPh>
    <phoneticPr fontId="2"/>
  </si>
  <si>
    <t>（計算月の延夜勤時間数÷[計算月の日数×16]）</t>
    <rPh sb="1" eb="3">
      <t>ケイサン</t>
    </rPh>
    <rPh sb="3" eb="4">
      <t>ヅキ</t>
    </rPh>
    <rPh sb="5" eb="6">
      <t>ノベ</t>
    </rPh>
    <rPh sb="6" eb="8">
      <t>ヤキン</t>
    </rPh>
    <rPh sb="8" eb="10">
      <t>ジカン</t>
    </rPh>
    <rPh sb="10" eb="11">
      <t>スウ</t>
    </rPh>
    <rPh sb="13" eb="15">
      <t>ケイサン</t>
    </rPh>
    <rPh sb="15" eb="16">
      <t>ヅキ</t>
    </rPh>
    <rPh sb="17" eb="19">
      <t>ニッスウ</t>
    </rPh>
    <phoneticPr fontId="2"/>
  </si>
  <si>
    <t>人　</t>
    <rPh sb="0" eb="1">
      <t>ニン</t>
    </rPh>
    <phoneticPr fontId="2"/>
  </si>
  <si>
    <t>（併設の短期入所生活介護があればそのユニット数も合算し算出）</t>
    <rPh sb="1" eb="3">
      <t>ヘイセツ</t>
    </rPh>
    <rPh sb="4" eb="6">
      <t>タンキ</t>
    </rPh>
    <rPh sb="6" eb="8">
      <t>ニュウショ</t>
    </rPh>
    <rPh sb="8" eb="10">
      <t>セイカツ</t>
    </rPh>
    <rPh sb="10" eb="12">
      <t>カイゴ</t>
    </rPh>
    <rPh sb="22" eb="23">
      <t>スウ</t>
    </rPh>
    <rPh sb="24" eb="26">
      <t>ガッサン</t>
    </rPh>
    <rPh sb="27" eb="29">
      <t>サンシュツ</t>
    </rPh>
    <phoneticPr fontId="2"/>
  </si>
  <si>
    <t>１日の平均夜勤職員数が、「夜勤職員基準＋１人」を上回っている。</t>
    <rPh sb="1" eb="2">
      <t>ニチ</t>
    </rPh>
    <rPh sb="3" eb="5">
      <t>ヘイキン</t>
    </rPh>
    <rPh sb="5" eb="7">
      <t>ヤキン</t>
    </rPh>
    <rPh sb="7" eb="9">
      <t>ショクイン</t>
    </rPh>
    <rPh sb="9" eb="10">
      <t>スウ</t>
    </rPh>
    <rPh sb="13" eb="15">
      <t>ヤキン</t>
    </rPh>
    <rPh sb="15" eb="17">
      <t>ショクイン</t>
    </rPh>
    <rPh sb="17" eb="19">
      <t>キジュン</t>
    </rPh>
    <rPh sb="21" eb="22">
      <t>ニン</t>
    </rPh>
    <rPh sb="24" eb="26">
      <t>ウワマワ</t>
    </rPh>
    <phoneticPr fontId="2"/>
  </si>
  <si>
    <t>１日の平均夜勤職員数が、「夜勤職員基準＋0.9人」を上回っている。</t>
    <phoneticPr fontId="2"/>
  </si>
  <si>
    <t>見守り機器を9週間以上継続的に使用している。</t>
    <rPh sb="0" eb="2">
      <t>ミマモ</t>
    </rPh>
    <rPh sb="3" eb="5">
      <t>キキ</t>
    </rPh>
    <rPh sb="7" eb="11">
      <t>シュウカンイジョウ</t>
    </rPh>
    <rPh sb="11" eb="14">
      <t>ケイゾクテキ</t>
    </rPh>
    <rPh sb="15" eb="17">
      <t>シヨウ</t>
    </rPh>
    <phoneticPr fontId="2"/>
  </si>
  <si>
    <t>・</t>
    <phoneticPr fontId="2"/>
  </si>
  <si>
    <t>入所者に占める、見守り機器を導入して見守りを行っている対象者の割合</t>
    <rPh sb="0" eb="3">
      <t>ニュウショシャ</t>
    </rPh>
    <rPh sb="4" eb="5">
      <t>シ</t>
    </rPh>
    <rPh sb="8" eb="10">
      <t>ミマモ</t>
    </rPh>
    <rPh sb="11" eb="13">
      <t>キキ</t>
    </rPh>
    <rPh sb="14" eb="16">
      <t>ドウニュウ</t>
    </rPh>
    <rPh sb="18" eb="20">
      <t>ミマモ</t>
    </rPh>
    <rPh sb="22" eb="23">
      <t>オコナ</t>
    </rPh>
    <rPh sb="27" eb="29">
      <t>タイショウ</t>
    </rPh>
    <rPh sb="29" eb="30">
      <t>シャ</t>
    </rPh>
    <rPh sb="31" eb="33">
      <t>ワリアイ</t>
    </rPh>
    <phoneticPr fontId="2"/>
  </si>
  <si>
    <t>導入機器</t>
    <rPh sb="0" eb="2">
      <t>ドウニュウ</t>
    </rPh>
    <rPh sb="2" eb="4">
      <t>キキ</t>
    </rPh>
    <phoneticPr fontId="2"/>
  </si>
  <si>
    <t>名称</t>
    <rPh sb="0" eb="2">
      <t>メイショウ</t>
    </rPh>
    <phoneticPr fontId="2"/>
  </si>
  <si>
    <t>製造事業者</t>
    <rPh sb="0" eb="2">
      <t>セイゾウ</t>
    </rPh>
    <rPh sb="2" eb="4">
      <t>ジギョウ</t>
    </rPh>
    <rPh sb="4" eb="5">
      <t>シャ</t>
    </rPh>
    <phoneticPr fontId="2"/>
  </si>
  <si>
    <t>用途</t>
    <rPh sb="0" eb="2">
      <t>ヨウト</t>
    </rPh>
    <phoneticPr fontId="2"/>
  </si>
  <si>
    <t>常勤の担当医師名</t>
    <rPh sb="0" eb="2">
      <t>ジョウキン</t>
    </rPh>
    <rPh sb="3" eb="5">
      <t>タントウ</t>
    </rPh>
    <rPh sb="5" eb="7">
      <t>イシ</t>
    </rPh>
    <rPh sb="7" eb="8">
      <t>メイ</t>
    </rPh>
    <phoneticPr fontId="2"/>
  </si>
  <si>
    <t>常勤専従医師配置</t>
    <rPh sb="0" eb="2">
      <t>ジョウキン</t>
    </rPh>
    <rPh sb="2" eb="4">
      <t>センジュウ</t>
    </rPh>
    <rPh sb="4" eb="6">
      <t>イシ</t>
    </rPh>
    <rPh sb="6" eb="8">
      <t>ハイチ</t>
    </rPh>
    <phoneticPr fontId="2"/>
  </si>
  <si>
    <t>精神科医師定期療養指導</t>
    <rPh sb="0" eb="3">
      <t>セイシンカ</t>
    </rPh>
    <rPh sb="3" eb="5">
      <t>イシ</t>
    </rPh>
    <rPh sb="5" eb="7">
      <t>テイキ</t>
    </rPh>
    <rPh sb="7" eb="9">
      <t>リョウヨウ</t>
    </rPh>
    <rPh sb="9" eb="11">
      <t>シドウ</t>
    </rPh>
    <phoneticPr fontId="2"/>
  </si>
  <si>
    <t>担当医師名</t>
    <rPh sb="0" eb="2">
      <t>タントウ</t>
    </rPh>
    <rPh sb="2" eb="4">
      <t>イシ</t>
    </rPh>
    <rPh sb="4" eb="5">
      <t>メイ</t>
    </rPh>
    <phoneticPr fontId="2"/>
  </si>
  <si>
    <t>共同で栄養ケア計画を作成している者の職種及び氏名</t>
    <rPh sb="18" eb="20">
      <t>ショクシュ</t>
    </rPh>
    <rPh sb="20" eb="21">
      <t>オヨ</t>
    </rPh>
    <rPh sb="22" eb="24">
      <t>シメイ</t>
    </rPh>
    <phoneticPr fontId="2"/>
  </si>
  <si>
    <t>配置医師緊急時対応加算</t>
    <rPh sb="0" eb="2">
      <t>ハイチ</t>
    </rPh>
    <rPh sb="2" eb="4">
      <t>イシ</t>
    </rPh>
    <rPh sb="4" eb="7">
      <t>キンキュウジ</t>
    </rPh>
    <rPh sb="7" eb="9">
      <t>タイオウ</t>
    </rPh>
    <rPh sb="9" eb="11">
      <t>カサン</t>
    </rPh>
    <phoneticPr fontId="2"/>
  </si>
  <si>
    <t>看護体制加算Ⅱを算定している。</t>
    <rPh sb="0" eb="2">
      <t>カンゴ</t>
    </rPh>
    <rPh sb="2" eb="4">
      <t>タイセイ</t>
    </rPh>
    <rPh sb="4" eb="6">
      <t>カサン</t>
    </rPh>
    <rPh sb="8" eb="10">
      <t>サンテイ</t>
    </rPh>
    <phoneticPr fontId="2"/>
  </si>
  <si>
    <t>担当医師</t>
    <rPh sb="0" eb="2">
      <t>タントウ</t>
    </rPh>
    <rPh sb="2" eb="4">
      <t>イシ</t>
    </rPh>
    <phoneticPr fontId="2"/>
  </si>
  <si>
    <t>連携する協力医療機関</t>
    <rPh sb="0" eb="2">
      <t>レンケイ</t>
    </rPh>
    <rPh sb="4" eb="8">
      <t>キョウリョクイリョウ</t>
    </rPh>
    <rPh sb="8" eb="10">
      <t>キカン</t>
    </rPh>
    <phoneticPr fontId="2"/>
  </si>
  <si>
    <t>協力医療機関名</t>
    <rPh sb="0" eb="2">
      <t>キョウリョク</t>
    </rPh>
    <rPh sb="2" eb="4">
      <t>イリョウ</t>
    </rPh>
    <rPh sb="4" eb="6">
      <t>キカン</t>
    </rPh>
    <rPh sb="6" eb="7">
      <t>メイ</t>
    </rPh>
    <phoneticPr fontId="2"/>
  </si>
  <si>
    <t>医療機関コード</t>
    <rPh sb="0" eb="2">
      <t>イリョウ</t>
    </rPh>
    <rPh sb="2" eb="4">
      <t>キカン</t>
    </rPh>
    <phoneticPr fontId="2"/>
  </si>
  <si>
    <t>○</t>
    <phoneticPr fontId="2"/>
  </si>
  <si>
    <t>①</t>
    <phoneticPr fontId="2"/>
  </si>
  <si>
    <t>②</t>
    <phoneticPr fontId="2"/>
  </si>
  <si>
    <t>研修修了者氏名</t>
    <rPh sb="0" eb="2">
      <t>ケンシュウ</t>
    </rPh>
    <rPh sb="2" eb="5">
      <t>シュウリョウシャ</t>
    </rPh>
    <rPh sb="5" eb="7">
      <t>シメイ</t>
    </rPh>
    <phoneticPr fontId="2"/>
  </si>
  <si>
    <t>③</t>
    <phoneticPr fontId="2"/>
  </si>
  <si>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2"/>
  </si>
  <si>
    <t>④</t>
    <phoneticPr fontId="2"/>
  </si>
  <si>
    <t>上記①、②、③を満たしている（①、②、③にも記入すること）。</t>
    <rPh sb="0" eb="2">
      <t>ジョウキ</t>
    </rPh>
    <rPh sb="8" eb="9">
      <t>ミ</t>
    </rPh>
    <rPh sb="22" eb="24">
      <t>キニュウ</t>
    </rPh>
    <phoneticPr fontId="2"/>
  </si>
  <si>
    <t>⑤</t>
    <phoneticPr fontId="2"/>
  </si>
  <si>
    <t>⑥</t>
    <phoneticPr fontId="2"/>
  </si>
  <si>
    <t>病院・診療所・訪問看護ステーション名</t>
    <phoneticPr fontId="2"/>
  </si>
  <si>
    <t>⑧</t>
    <phoneticPr fontId="2"/>
  </si>
  <si>
    <t>医師の氏名</t>
    <rPh sb="0" eb="2">
      <t>イシ</t>
    </rPh>
    <rPh sb="3" eb="5">
      <t>シメイ</t>
    </rPh>
    <phoneticPr fontId="2"/>
  </si>
  <si>
    <t>⑨</t>
    <phoneticPr fontId="2"/>
  </si>
  <si>
    <t>日常生活継続支援加算</t>
    <rPh sb="0" eb="2">
      <t>ニチジョウ</t>
    </rPh>
    <rPh sb="2" eb="4">
      <t>セイカツ</t>
    </rPh>
    <rPh sb="4" eb="6">
      <t>ケイゾク</t>
    </rPh>
    <rPh sb="6" eb="8">
      <t>シエン</t>
    </rPh>
    <rPh sb="8" eb="10">
      <t>カサン</t>
    </rPh>
    <phoneticPr fontId="2"/>
  </si>
  <si>
    <t>夜勤職員配置加算</t>
    <rPh sb="0" eb="2">
      <t>ヤキン</t>
    </rPh>
    <rPh sb="2" eb="4">
      <t>ショクイン</t>
    </rPh>
    <rPh sb="4" eb="6">
      <t>ハイチ</t>
    </rPh>
    <rPh sb="6" eb="8">
      <t>カサン</t>
    </rPh>
    <phoneticPr fontId="2"/>
  </si>
  <si>
    <t>↓該当する区分に「○」を付けてください。</t>
    <rPh sb="1" eb="3">
      <t>ガイトウ</t>
    </rPh>
    <rPh sb="5" eb="7">
      <t>クブン</t>
    </rPh>
    <rPh sb="12" eb="13">
      <t>ツ</t>
    </rPh>
    <phoneticPr fontId="2"/>
  </si>
  <si>
    <t>計算月の日数（暦月）</t>
    <rPh sb="0" eb="2">
      <t>ケイサン</t>
    </rPh>
    <rPh sb="2" eb="3">
      <t>ヅキ</t>
    </rPh>
    <rPh sb="4" eb="6">
      <t>ニッスウ</t>
    </rPh>
    <rPh sb="7" eb="8">
      <t>レキ</t>
    </rPh>
    <rPh sb="8" eb="9">
      <t>ヅキ</t>
    </rPh>
    <phoneticPr fontId="2"/>
  </si>
  <si>
    <t>↓該当する区分に「○」を付けてください。</t>
    <rPh sb="1" eb="3">
      <t>ガイトウ</t>
    </rPh>
    <rPh sb="5" eb="7">
      <t>クブン</t>
    </rPh>
    <rPh sb="12" eb="13">
      <t>ツ</t>
    </rPh>
    <phoneticPr fontId="2"/>
  </si>
  <si>
    <t>褥瘡マネジメント加算</t>
    <rPh sb="0" eb="2">
      <t>ジョクソウ</t>
    </rPh>
    <rPh sb="8" eb="10">
      <t>カサン</t>
    </rPh>
    <phoneticPr fontId="2"/>
  </si>
  <si>
    <t>共同で褥瘡ケア計画を作成している者の職種及び氏名</t>
    <rPh sb="3" eb="5">
      <t>ジョクソウ</t>
    </rPh>
    <rPh sb="18" eb="20">
      <t>ショクシュ</t>
    </rPh>
    <rPh sb="20" eb="21">
      <t>オヨ</t>
    </rPh>
    <rPh sb="22" eb="24">
      <t>シメイ</t>
    </rPh>
    <phoneticPr fontId="2"/>
  </si>
  <si>
    <t>障害者生活支援体制加算</t>
    <rPh sb="0" eb="3">
      <t>ショウガイシャ</t>
    </rPh>
    <rPh sb="3" eb="5">
      <t>セイカツ</t>
    </rPh>
    <rPh sb="5" eb="7">
      <t>シエン</t>
    </rPh>
    <rPh sb="7" eb="9">
      <t>タイセイ</t>
    </rPh>
    <rPh sb="9" eb="11">
      <t>カサン</t>
    </rPh>
    <phoneticPr fontId="2"/>
  </si>
  <si>
    <t>入所者に対する注意事項や病状等についての情報共有、曜日や時間帯ごとの医師との連絡方法、診療を依頼する場合の具体的状況等について、配置医師と施設の間で、具体的な取り決めがされている。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シセツ</t>
    </rPh>
    <rPh sb="72" eb="73">
      <t>アイダ</t>
    </rPh>
    <rPh sb="75" eb="78">
      <t>グタイテキ</t>
    </rPh>
    <rPh sb="79" eb="80">
      <t>ト</t>
    </rPh>
    <rPh sb="81" eb="82">
      <t>キ</t>
    </rPh>
    <phoneticPr fontId="2"/>
  </si>
  <si>
    <t>※看取り介護加算（Ⅱ）は、医師が一般に認められている医学的知見に基づく回復の見込みがないと診断した入所者を施設内で実際看取った場合に限り、算定可。</t>
    <rPh sb="1" eb="3">
      <t>ミト</t>
    </rPh>
    <rPh sb="4" eb="6">
      <t>カイゴ</t>
    </rPh>
    <rPh sb="6" eb="8">
      <t>カサン</t>
    </rPh>
    <rPh sb="13" eb="15">
      <t>イシ</t>
    </rPh>
    <rPh sb="16" eb="18">
      <t>イッパン</t>
    </rPh>
    <rPh sb="19" eb="20">
      <t>ミト</t>
    </rPh>
    <rPh sb="26" eb="29">
      <t>イガクテキ</t>
    </rPh>
    <rPh sb="29" eb="31">
      <t>チケン</t>
    </rPh>
    <rPh sb="32" eb="33">
      <t>モト</t>
    </rPh>
    <rPh sb="35" eb="37">
      <t>カイフク</t>
    </rPh>
    <rPh sb="38" eb="40">
      <t>ミコミ</t>
    </rPh>
    <phoneticPr fontId="2"/>
  </si>
  <si>
    <t>配置医師緊急時対応加算の施設基準（上記配置医師緊急時対応加算の②・③）に該当している。</t>
    <rPh sb="0" eb="4">
      <t>ハイチイシ</t>
    </rPh>
    <rPh sb="4" eb="7">
      <t>キンキュウジ</t>
    </rPh>
    <rPh sb="7" eb="9">
      <t>タイオウ</t>
    </rPh>
    <rPh sb="9" eb="11">
      <t>カサン</t>
    </rPh>
    <rPh sb="12" eb="14">
      <t>シセツ</t>
    </rPh>
    <rPh sb="14" eb="16">
      <t>キジュン</t>
    </rPh>
    <rPh sb="17" eb="19">
      <t>ジョウキ</t>
    </rPh>
    <rPh sb="36" eb="38">
      <t>ガイトウ</t>
    </rPh>
    <phoneticPr fontId="2"/>
  </si>
  <si>
    <t>配置医師が施設の求めに応じ、早朝・夜間又は深夜に施設を訪問して入所者に対し診療を行い、施設が診療を依頼した時間、配置医師が診療を行った時間、内容について記録した場合に限り算定可。</t>
    <rPh sb="0" eb="2">
      <t>ハイチ</t>
    </rPh>
    <rPh sb="2" eb="4">
      <t>イシ</t>
    </rPh>
    <rPh sb="5" eb="7">
      <t>シセツ</t>
    </rPh>
    <rPh sb="8" eb="9">
      <t>モト</t>
    </rPh>
    <rPh sb="11" eb="12">
      <t>オウ</t>
    </rPh>
    <rPh sb="14" eb="16">
      <t>ソウチョウ</t>
    </rPh>
    <rPh sb="17" eb="19">
      <t>ヤカン</t>
    </rPh>
    <rPh sb="19" eb="20">
      <t>マタ</t>
    </rPh>
    <rPh sb="21" eb="23">
      <t>シンヤ</t>
    </rPh>
    <rPh sb="24" eb="26">
      <t>シセツ</t>
    </rPh>
    <rPh sb="27" eb="29">
      <t>ホウモン</t>
    </rPh>
    <rPh sb="31" eb="34">
      <t>ニュウショシャ</t>
    </rPh>
    <rPh sb="35" eb="36">
      <t>タイ</t>
    </rPh>
    <rPh sb="37" eb="39">
      <t>シンリョウ</t>
    </rPh>
    <rPh sb="40" eb="41">
      <t>オコナ</t>
    </rPh>
    <rPh sb="43" eb="45">
      <t>シセツ</t>
    </rPh>
    <rPh sb="46" eb="48">
      <t>シンリョウ</t>
    </rPh>
    <rPh sb="49" eb="51">
      <t>イライ</t>
    </rPh>
    <rPh sb="53" eb="55">
      <t>ジカン</t>
    </rPh>
    <rPh sb="56" eb="58">
      <t>ハイチ</t>
    </rPh>
    <rPh sb="58" eb="60">
      <t>イシ</t>
    </rPh>
    <rPh sb="61" eb="63">
      <t>シンリョウ</t>
    </rPh>
    <rPh sb="64" eb="65">
      <t>オコナ</t>
    </rPh>
    <rPh sb="67" eb="69">
      <t>ジカン</t>
    </rPh>
    <rPh sb="70" eb="72">
      <t>ナイヨウ</t>
    </rPh>
    <rPh sb="76" eb="78">
      <t>キロク</t>
    </rPh>
    <rPh sb="80" eb="82">
      <t>バアイ</t>
    </rPh>
    <rPh sb="83" eb="84">
      <t>カギ</t>
    </rPh>
    <rPh sb="85" eb="87">
      <t>サンテイ</t>
    </rPh>
    <rPh sb="87" eb="88">
      <t>カ</t>
    </rPh>
    <phoneticPr fontId="2"/>
  </si>
  <si>
    <t>（ア）</t>
    <phoneticPr fontId="2"/>
  </si>
  <si>
    <t>算定日の属する月の前6月間又は前12月間における新規入所者の総数のうち、要介護4若しくは要介護5の者の占める割合が70％以上</t>
    <rPh sb="40" eb="41">
      <t>モ</t>
    </rPh>
    <phoneticPr fontId="2"/>
  </si>
  <si>
    <t>（イ）</t>
    <phoneticPr fontId="2"/>
  </si>
  <si>
    <t>算定日の属する月の前6月間又は前12月間における新規入所者の総数のうち、認知症日常生活自立度Ⅲ以上の者の占める割合が65％以上</t>
    <phoneticPr fontId="2"/>
  </si>
  <si>
    <t>（ウ）</t>
    <phoneticPr fontId="2"/>
  </si>
  <si>
    <t>全入所者のうち、たんの吸引等（※）が必要な利用者の占める割合が15％以上</t>
    <phoneticPr fontId="2"/>
  </si>
  <si>
    <t>「特別養護老人ホーム等における療養の給付の取扱いについて」（平成18年3月31日保医発0331002）別紙様式「特別養護老人ホーム等の施設の状況及び配置医師について」に記載された配置医師を記載してください。</t>
    <rPh sb="1" eb="3">
      <t>トクベツ</t>
    </rPh>
    <rPh sb="3" eb="5">
      <t>ヨウゴ</t>
    </rPh>
    <rPh sb="5" eb="7">
      <t>ロウジン</t>
    </rPh>
    <rPh sb="10" eb="11">
      <t>トウ</t>
    </rPh>
    <rPh sb="15" eb="17">
      <t>リョウヨウ</t>
    </rPh>
    <rPh sb="18" eb="20">
      <t>キュウフ</t>
    </rPh>
    <rPh sb="21" eb="23">
      <t>トリアツカ</t>
    </rPh>
    <rPh sb="30" eb="32">
      <t>ヘイセイ</t>
    </rPh>
    <rPh sb="34" eb="35">
      <t>ネン</t>
    </rPh>
    <rPh sb="36" eb="37">
      <t>ガツ</t>
    </rPh>
    <rPh sb="39" eb="40">
      <t>ヒ</t>
    </rPh>
    <rPh sb="40" eb="41">
      <t>ホ</t>
    </rPh>
    <rPh sb="41" eb="42">
      <t>イ</t>
    </rPh>
    <rPh sb="42" eb="43">
      <t>ハツ</t>
    </rPh>
    <rPh sb="51" eb="53">
      <t>ベッシ</t>
    </rPh>
    <rPh sb="53" eb="55">
      <t>ヨウシキ</t>
    </rPh>
    <rPh sb="56" eb="58">
      <t>トクベツ</t>
    </rPh>
    <rPh sb="58" eb="60">
      <t>ヨウゴ</t>
    </rPh>
    <rPh sb="60" eb="62">
      <t>ロウジン</t>
    </rPh>
    <rPh sb="65" eb="66">
      <t>トウ</t>
    </rPh>
    <rPh sb="67" eb="69">
      <t>シセツ</t>
    </rPh>
    <rPh sb="70" eb="72">
      <t>ジョウキョウ</t>
    </rPh>
    <rPh sb="72" eb="73">
      <t>オヨ</t>
    </rPh>
    <rPh sb="74" eb="76">
      <t>ハイチ</t>
    </rPh>
    <rPh sb="76" eb="78">
      <t>イシ</t>
    </rPh>
    <rPh sb="84" eb="86">
      <t>キサイ</t>
    </rPh>
    <rPh sb="89" eb="91">
      <t>ハイチ</t>
    </rPh>
    <rPh sb="91" eb="93">
      <t>イシ</t>
    </rPh>
    <rPh sb="94" eb="96">
      <t>キサイ</t>
    </rPh>
    <phoneticPr fontId="2"/>
  </si>
  <si>
    <t>認知症である入所者の割合が全入所者の3分の1以上である。</t>
    <rPh sb="0" eb="3">
      <t>ニンチショウ</t>
    </rPh>
    <rPh sb="6" eb="9">
      <t>ニュウショシャ</t>
    </rPh>
    <rPh sb="10" eb="12">
      <t>ワリアイ</t>
    </rPh>
    <rPh sb="13" eb="14">
      <t>ゼン</t>
    </rPh>
    <rPh sb="14" eb="17">
      <t>ニュウショシャ</t>
    </rPh>
    <rPh sb="19" eb="20">
      <t>ブン</t>
    </rPh>
    <rPh sb="22" eb="24">
      <t>イジョウ</t>
    </rPh>
    <phoneticPr fontId="2"/>
  </si>
  <si>
    <t>入所障害者数が入所者総数の50％以上である。</t>
    <rPh sb="0" eb="2">
      <t>ニュウショ</t>
    </rPh>
    <rPh sb="2" eb="5">
      <t>ショウガイシャ</t>
    </rPh>
    <rPh sb="5" eb="6">
      <t>スウ</t>
    </rPh>
    <rPh sb="7" eb="10">
      <t>ニュウショシャ</t>
    </rPh>
    <rPh sb="10" eb="12">
      <t>ソウスウ</t>
    </rPh>
    <rPh sb="16" eb="18">
      <t>イジョウ</t>
    </rPh>
    <phoneticPr fontId="2"/>
  </si>
  <si>
    <t>人</t>
    <rPh sb="0" eb="1">
      <t>ヒト</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</si>
  <si>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</si>
  <si>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</si>
  <si>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</si>
  <si>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</si>
  <si>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</si>
  <si>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</si>
  <si>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</si>
  <si>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</si>
  <si>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①</t>
    <phoneticPr fontId="2"/>
  </si>
  <si>
    <t>（入所障害者数が50人以上）</t>
    <rPh sb="1" eb="3">
      <t>ニュウショ</t>
    </rPh>
    <rPh sb="3" eb="6">
      <t>ショウガイシャ</t>
    </rPh>
    <rPh sb="6" eb="7">
      <t>スウ</t>
    </rPh>
    <rPh sb="10" eb="11">
      <t>ニン</t>
    </rPh>
    <rPh sb="11" eb="13">
      <t>イジョウ</t>
    </rPh>
    <phoneticPr fontId="2"/>
  </si>
  <si>
    <t>専従・常勤の障害者生活支援員を2名以上配置し、かつ入所障害者数を50で除した数に1を加えた数以上配置する。</t>
    <rPh sb="25" eb="27">
      <t>ニュウショ</t>
    </rPh>
    <rPh sb="27" eb="30">
      <t>ショウガイシャ</t>
    </rPh>
    <rPh sb="30" eb="31">
      <t>スウ</t>
    </rPh>
    <phoneticPr fontId="2"/>
  </si>
  <si>
    <t>複数名の配置医師を置いている。又は配置医師と協力医療機関の医師が連携し、施設の求めに応じて24時間対応できる体制を確保している。</t>
    <rPh sb="0" eb="2">
      <t>フクスウ</t>
    </rPh>
    <rPh sb="2" eb="3">
      <t>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7" eb="49">
      <t>ジカン</t>
    </rPh>
    <rPh sb="49" eb="51">
      <t>タイオウ</t>
    </rPh>
    <rPh sb="54" eb="56">
      <t>タイセイ</t>
    </rPh>
    <rPh sb="57" eb="59">
      <t>カクホ</t>
    </rPh>
    <phoneticPr fontId="2"/>
  </si>
  <si>
    <t>はい</t>
    <phoneticPr fontId="2"/>
  </si>
  <si>
    <t>いいえ</t>
    <phoneticPr fontId="2"/>
  </si>
  <si>
    <t>・</t>
    <phoneticPr fontId="2"/>
  </si>
  <si>
    <t>【添付書類】</t>
    <rPh sb="1" eb="5">
      <t>テンプショルイ</t>
    </rPh>
    <phoneticPr fontId="2"/>
  </si>
  <si>
    <t>〈（ア）を満たす場合〉算定日の属する月の前6月間又は前12月間における全新規入所者の被保険者番号、氏名、入所日、各月の要介護度等を記載した一覧</t>
    <rPh sb="5" eb="6">
      <t>ミ</t>
    </rPh>
    <rPh sb="8" eb="10">
      <t>バアイ</t>
    </rPh>
    <phoneticPr fontId="2"/>
  </si>
  <si>
    <t>〈（イ）を満たす場合〉算定日の属する月の前6月間又は前12月間における全新規入所者の被保険者番号、氏名、入所日、医師による判定日、各月の認知症高齢者の日常生活自立度等を記載した一覧</t>
    <rPh sb="5" eb="6">
      <t>ミ</t>
    </rPh>
    <rPh sb="8" eb="10">
      <t>バアイ</t>
    </rPh>
    <phoneticPr fontId="2"/>
  </si>
  <si>
    <t>〈（ウ）を満たす場合〉届出日が属する月の前3月における全入所者の被保険者番号、氏名、たんの吸引等の必要性の有無等を記載した一覧</t>
    <rPh sb="5" eb="6">
      <t>ミ</t>
    </rPh>
    <rPh sb="8" eb="10">
      <t>バアイ</t>
    </rPh>
    <phoneticPr fontId="2"/>
  </si>
  <si>
    <t>介護福祉士の資格証の写し</t>
    <rPh sb="0" eb="2">
      <t>カイゴ</t>
    </rPh>
    <rPh sb="2" eb="5">
      <t>フクシシ</t>
    </rPh>
    <phoneticPr fontId="2"/>
  </si>
  <si>
    <t>加算算定開始月の勤務表</t>
    <rPh sb="0" eb="2">
      <t>カサン</t>
    </rPh>
    <rPh sb="2" eb="4">
      <t>サンテイ</t>
    </rPh>
    <rPh sb="4" eb="6">
      <t>カイシ</t>
    </rPh>
    <rPh sb="6" eb="7">
      <t>ヅキ</t>
    </rPh>
    <rPh sb="8" eb="10">
      <t>キンム</t>
    </rPh>
    <rPh sb="10" eb="11">
      <t>ヒョウ</t>
    </rPh>
    <phoneticPr fontId="2"/>
  </si>
  <si>
    <t>加算算定開始月の勤務表（夜勤時間帯の分かるもの）</t>
    <rPh sb="0" eb="2">
      <t>カサン</t>
    </rPh>
    <rPh sb="2" eb="4">
      <t>サンテイ</t>
    </rPh>
    <rPh sb="4" eb="6">
      <t>カイシ</t>
    </rPh>
    <rPh sb="6" eb="7">
      <t>ツキ</t>
    </rPh>
    <rPh sb="8" eb="10">
      <t>キンム</t>
    </rPh>
    <rPh sb="10" eb="11">
      <t>ヒョウ</t>
    </rPh>
    <rPh sb="12" eb="14">
      <t>ヤキン</t>
    </rPh>
    <rPh sb="14" eb="17">
      <t>ジカンタイ</t>
    </rPh>
    <rPh sb="18" eb="19">
      <t>ワ</t>
    </rPh>
    <phoneticPr fontId="2"/>
  </si>
  <si>
    <t>見守り機器の写真及び目録</t>
    <rPh sb="0" eb="2">
      <t>ミマモ</t>
    </rPh>
    <rPh sb="3" eb="5">
      <t>キキ</t>
    </rPh>
    <rPh sb="6" eb="8">
      <t>シャシン</t>
    </rPh>
    <rPh sb="8" eb="9">
      <t>オヨ</t>
    </rPh>
    <rPh sb="10" eb="12">
      <t>モクロク</t>
    </rPh>
    <phoneticPr fontId="2"/>
  </si>
  <si>
    <t>当該職員の資格証の写し</t>
    <rPh sb="0" eb="2">
      <t>トウガイ</t>
    </rPh>
    <rPh sb="2" eb="4">
      <t>ショクイン</t>
    </rPh>
    <rPh sb="5" eb="7">
      <t>シカク</t>
    </rPh>
    <rPh sb="7" eb="8">
      <t>アカシ</t>
    </rPh>
    <rPh sb="9" eb="10">
      <t>ウツ</t>
    </rPh>
    <phoneticPr fontId="2"/>
  </si>
  <si>
    <t>当該職員の資格証等の写し</t>
    <rPh sb="8" eb="9">
      <t>トウ</t>
    </rPh>
    <phoneticPr fontId="2"/>
  </si>
  <si>
    <t>管理栄養士の資格証の写し</t>
    <rPh sb="0" eb="2">
      <t>カンリ</t>
    </rPh>
    <rPh sb="2" eb="5">
      <t>エイヨウシ</t>
    </rPh>
    <phoneticPr fontId="2"/>
  </si>
  <si>
    <t>加算算定開始月の勤務表</t>
    <rPh sb="0" eb="2">
      <t>カサン</t>
    </rPh>
    <rPh sb="2" eb="4">
      <t>サンテイ</t>
    </rPh>
    <rPh sb="4" eb="6">
      <t>カイシ</t>
    </rPh>
    <rPh sb="6" eb="7">
      <t>ツキ</t>
    </rPh>
    <rPh sb="8" eb="10">
      <t>キンム</t>
    </rPh>
    <rPh sb="10" eb="11">
      <t>ヒョウ</t>
    </rPh>
    <phoneticPr fontId="2"/>
  </si>
  <si>
    <t>配置医師の資格証の写し</t>
    <rPh sb="0" eb="2">
      <t>ハイチ</t>
    </rPh>
    <rPh sb="2" eb="4">
      <t>イシ</t>
    </rPh>
    <phoneticPr fontId="2"/>
  </si>
  <si>
    <t>配置医師と施設との取り決めの写し</t>
    <rPh sb="0" eb="2">
      <t>ハイチ</t>
    </rPh>
    <rPh sb="2" eb="4">
      <t>イシ</t>
    </rPh>
    <rPh sb="5" eb="7">
      <t>シセツ</t>
    </rPh>
    <rPh sb="9" eb="10">
      <t>ト</t>
    </rPh>
    <rPh sb="11" eb="12">
      <t>キ</t>
    </rPh>
    <rPh sb="14" eb="15">
      <t>ウツ</t>
    </rPh>
    <phoneticPr fontId="2"/>
  </si>
  <si>
    <t>〈協力医療機関の医師との連携により24時間対応できる体制を確保する場合〉
協力医療機関との連携の内容が分かる協定書の写し</t>
    <rPh sb="1" eb="3">
      <t>キョウリョク</t>
    </rPh>
    <rPh sb="3" eb="5">
      <t>イリョウ</t>
    </rPh>
    <rPh sb="5" eb="7">
      <t>キカン</t>
    </rPh>
    <rPh sb="8" eb="10">
      <t>イシ</t>
    </rPh>
    <rPh sb="12" eb="14">
      <t>レンケイ</t>
    </rPh>
    <rPh sb="19" eb="21">
      <t>ジカン</t>
    </rPh>
    <rPh sb="21" eb="23">
      <t>タイオウ</t>
    </rPh>
    <rPh sb="26" eb="28">
      <t>タイセイ</t>
    </rPh>
    <rPh sb="29" eb="31">
      <t>カクホ</t>
    </rPh>
    <rPh sb="33" eb="35">
      <t>バアイ</t>
    </rPh>
    <rPh sb="37" eb="39">
      <t>キョウリョク</t>
    </rPh>
    <rPh sb="39" eb="41">
      <t>イリョウ</t>
    </rPh>
    <rPh sb="41" eb="43">
      <t>キカン</t>
    </rPh>
    <rPh sb="45" eb="47">
      <t>レンケイ</t>
    </rPh>
    <rPh sb="48" eb="50">
      <t>ナイヨウ</t>
    </rPh>
    <rPh sb="51" eb="52">
      <t>ワ</t>
    </rPh>
    <rPh sb="54" eb="57">
      <t>キョウテイショ</t>
    </rPh>
    <rPh sb="58" eb="59">
      <t>ウツ</t>
    </rPh>
    <phoneticPr fontId="2"/>
  </si>
  <si>
    <t>〈医療機関や訪問看護ステーションとの連携の場合〉その状況が分かる契約書等</t>
    <phoneticPr fontId="2"/>
  </si>
  <si>
    <t>・</t>
    <phoneticPr fontId="2"/>
  </si>
  <si>
    <t>当該職員の研修修了証の写し</t>
    <rPh sb="5" eb="7">
      <t>ケンシュウ</t>
    </rPh>
    <rPh sb="7" eb="9">
      <t>シュウリョウ</t>
    </rPh>
    <rPh sb="9" eb="10">
      <t>ショウ</t>
    </rPh>
    <phoneticPr fontId="2"/>
  </si>
  <si>
    <t>加算算定開始月の勤務表</t>
    <phoneticPr fontId="2"/>
  </si>
  <si>
    <t>当該職員の資格証の写し</t>
    <phoneticPr fontId="2"/>
  </si>
  <si>
    <t>看護職員により、又は病院若しくは診療所若しくは訪問看護ステーションとの連携により、24時間連絡体制を整備している。</t>
    <phoneticPr fontId="2"/>
  </si>
  <si>
    <t>〈加算Ⅱを算定する場合〉病院等との連携内容が分かる書類（契約書等）</t>
    <rPh sb="5" eb="7">
      <t>サンテイ</t>
    </rPh>
    <rPh sb="9" eb="11">
      <t>バアイ</t>
    </rPh>
    <rPh sb="12" eb="14">
      <t>ビョウイン</t>
    </rPh>
    <rPh sb="14" eb="15">
      <t>トウ</t>
    </rPh>
    <rPh sb="17" eb="19">
      <t>レンケイ</t>
    </rPh>
    <rPh sb="19" eb="21">
      <t>ナイヨウ</t>
    </rPh>
    <rPh sb="22" eb="23">
      <t>ワ</t>
    </rPh>
    <rPh sb="25" eb="27">
      <t>ショルイ</t>
    </rPh>
    <rPh sb="28" eb="31">
      <t>ケイヤクショ</t>
    </rPh>
    <rPh sb="31" eb="32">
      <t>トウ</t>
    </rPh>
    <phoneticPr fontId="2"/>
  </si>
  <si>
    <t>見守り機器を安全かつ有効に活用するための委員会で、ヒヤリハット・介護事故が減少していることの確認、必要な分析・検討等が行われている（導入当初の9週間は、少なくとも3週間毎に実施）。</t>
    <rPh sb="0" eb="2">
      <t>ミマモ</t>
    </rPh>
    <rPh sb="3" eb="5">
      <t>キキ</t>
    </rPh>
    <rPh sb="4" eb="5">
      <t>キ</t>
    </rPh>
    <rPh sb="6" eb="8">
      <t>アンゼン</t>
    </rPh>
    <rPh sb="10" eb="12">
      <t>ユウコウ</t>
    </rPh>
    <rPh sb="13" eb="15">
      <t>カツヨウ</t>
    </rPh>
    <rPh sb="20" eb="23">
      <t>イインカイ</t>
    </rPh>
    <rPh sb="32" eb="34">
      <t>カイゴ</t>
    </rPh>
    <rPh sb="34" eb="36">
      <t>ジコ</t>
    </rPh>
    <rPh sb="37" eb="39">
      <t>ゲンショウ</t>
    </rPh>
    <rPh sb="46" eb="48">
      <t>カクニン</t>
    </rPh>
    <rPh sb="49" eb="51">
      <t>ヒツヨウ</t>
    </rPh>
    <rPh sb="52" eb="54">
      <t>ブンセキ</t>
    </rPh>
    <rPh sb="55" eb="57">
      <t>ケントウ</t>
    </rPh>
    <rPh sb="57" eb="58">
      <t>トウ</t>
    </rPh>
    <rPh sb="59" eb="60">
      <t>オコナ</t>
    </rPh>
    <rPh sb="66" eb="68">
      <t>ドウニュウ</t>
    </rPh>
    <rPh sb="68" eb="70">
      <t>トウショ</t>
    </rPh>
    <rPh sb="72" eb="74">
      <t>シュウカン</t>
    </rPh>
    <rPh sb="76" eb="77">
      <t>スク</t>
    </rPh>
    <rPh sb="82" eb="84">
      <t>シュウカン</t>
    </rPh>
    <rPh sb="84" eb="85">
      <t>ゴト</t>
    </rPh>
    <rPh sb="86" eb="88">
      <t>ジッシ</t>
    </rPh>
    <phoneticPr fontId="2"/>
  </si>
  <si>
    <t>・</t>
    <phoneticPr fontId="2"/>
  </si>
  <si>
    <t>夜勤時間帯を通じて、看護職員又は喀痰吸引等を実施できる介護職員を配置している。</t>
    <phoneticPr fontId="2"/>
  </si>
  <si>
    <t>はい</t>
    <phoneticPr fontId="2"/>
  </si>
  <si>
    <t>いいえ</t>
    <phoneticPr fontId="2"/>
  </si>
  <si>
    <t>・</t>
    <phoneticPr fontId="2"/>
  </si>
  <si>
    <t>〈加算Ⅲ・Ⅳを算定する場合〉喀痰吸引事業者の登録通知書の写し</t>
    <phoneticPr fontId="2"/>
  </si>
  <si>
    <t>【夜勤職員配置加算（Ⅲ・Ⅳ）のみ】</t>
    <phoneticPr fontId="2"/>
  </si>
  <si>
    <t>認知症である入所者数及び入所者全体に占める割合が分かるもの（任意様式）（全入所者の被保険者番号、氏名、認知症診断状況を記載した一覧を作成してください。）</t>
    <rPh sb="0" eb="3">
      <t>ニンチショウ</t>
    </rPh>
    <rPh sb="6" eb="9">
      <t>ニュウショシャ</t>
    </rPh>
    <rPh sb="9" eb="10">
      <t>スウ</t>
    </rPh>
    <rPh sb="10" eb="11">
      <t>オヨ</t>
    </rPh>
    <rPh sb="12" eb="15">
      <t>ニュウショシャ</t>
    </rPh>
    <rPh sb="15" eb="17">
      <t>ゼンタイ</t>
    </rPh>
    <rPh sb="18" eb="19">
      <t>シ</t>
    </rPh>
    <rPh sb="21" eb="23">
      <t>ワリアイ</t>
    </rPh>
    <rPh sb="24" eb="25">
      <t>ワ</t>
    </rPh>
    <rPh sb="30" eb="32">
      <t>ニンイ</t>
    </rPh>
    <rPh sb="32" eb="34">
      <t>ヨウシキ</t>
    </rPh>
    <phoneticPr fontId="2"/>
  </si>
  <si>
    <t>視覚、聴覚若しくは言語機能に重度の障害のある者、又は重度の知的障害者若しくは精神障害者である入所者数が分かるもの（任意様式）（該当する入所者の被保険者番号、氏名、障害の程度（身体障害者手帳等の写しを添付）を記載したものを作成してください。）</t>
    <rPh sb="0" eb="2">
      <t>シカク</t>
    </rPh>
    <rPh sb="3" eb="5">
      <t>チョウカク</t>
    </rPh>
    <rPh sb="5" eb="6">
      <t>モ</t>
    </rPh>
    <rPh sb="9" eb="11">
      <t>ゲンゴ</t>
    </rPh>
    <rPh sb="11" eb="13">
      <t>キノウ</t>
    </rPh>
    <rPh sb="14" eb="16">
      <t>ジュウド</t>
    </rPh>
    <rPh sb="17" eb="19">
      <t>ショウガイ</t>
    </rPh>
    <rPh sb="22" eb="23">
      <t>モノ</t>
    </rPh>
    <rPh sb="24" eb="25">
      <t>マタ</t>
    </rPh>
    <rPh sb="26" eb="28">
      <t>ジュウド</t>
    </rPh>
    <rPh sb="29" eb="31">
      <t>チテキ</t>
    </rPh>
    <rPh sb="31" eb="33">
      <t>ショウガイ</t>
    </rPh>
    <rPh sb="33" eb="34">
      <t>シャ</t>
    </rPh>
    <rPh sb="34" eb="35">
      <t>モ</t>
    </rPh>
    <rPh sb="38" eb="40">
      <t>セイシン</t>
    </rPh>
    <rPh sb="40" eb="42">
      <t>ショウガイ</t>
    </rPh>
    <rPh sb="42" eb="43">
      <t>シャ</t>
    </rPh>
    <phoneticPr fontId="2"/>
  </si>
  <si>
    <t>視覚、聴覚、若しくは言語機能に重度の障害がある者又は重度の知的障害者若しくは精神障害者である入所者（以下、入所障害者）の数が15以上である。又は入所障害者数が入所者総数の30％以上である。</t>
    <rPh sb="46" eb="49">
      <t>ニュウショシャ</t>
    </rPh>
    <rPh sb="50" eb="52">
      <t>イカ</t>
    </rPh>
    <rPh sb="53" eb="55">
      <t>ニュウショ</t>
    </rPh>
    <rPh sb="55" eb="58">
      <t>ショウガイシャ</t>
    </rPh>
    <rPh sb="60" eb="61">
      <t>カズ</t>
    </rPh>
    <rPh sb="64" eb="66">
      <t>イジョウ</t>
    </rPh>
    <phoneticPr fontId="2"/>
  </si>
  <si>
    <t>②</t>
    <phoneticPr fontId="2"/>
  </si>
  <si>
    <t>％</t>
    <phoneticPr fontId="2"/>
  </si>
  <si>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2"/>
  </si>
  <si>
    <t>複数名の医師を配置している。若しくは配置医師と協力医療機関の医師が連携し、施設の求めに応じて24時間対応できる体制を確保している。</t>
    <phoneticPr fontId="2"/>
  </si>
  <si>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2"/>
  </si>
  <si>
    <t>〈加算Ⅰの場合〉</t>
    <rPh sb="1" eb="3">
      <t>カサン</t>
    </rPh>
    <rPh sb="5" eb="7">
      <t>バアイ</t>
    </rPh>
    <phoneticPr fontId="2"/>
  </si>
  <si>
    <t>〈加算Ⅱの場合〉</t>
    <rPh sb="1" eb="3">
      <t>カサン</t>
    </rPh>
    <rPh sb="5" eb="7">
      <t>バアイ</t>
    </rPh>
    <phoneticPr fontId="2"/>
  </si>
  <si>
    <t>〈加算Ⅲの場合〉</t>
    <rPh sb="1" eb="3">
      <t>カサン</t>
    </rPh>
    <rPh sb="5" eb="7">
      <t>バアイ</t>
    </rPh>
    <phoneticPr fontId="2"/>
  </si>
  <si>
    <t>日常生活継続支援加算計算書（加算別添23-1）</t>
    <rPh sb="14" eb="16">
      <t>カサン</t>
    </rPh>
    <phoneticPr fontId="2"/>
  </si>
  <si>
    <t>（加算別紙23）</t>
    <rPh sb="1" eb="3">
      <t>カサン</t>
    </rPh>
    <rPh sb="3" eb="5">
      <t>ベッシ</t>
    </rPh>
    <phoneticPr fontId="3"/>
  </si>
  <si>
    <t>各種加算体制届出書（介護老人福祉施設）</t>
    <rPh sb="0" eb="2">
      <t>カクシュ</t>
    </rPh>
    <rPh sb="2" eb="4">
      <t>カサン</t>
    </rPh>
    <rPh sb="4" eb="6">
      <t>タイセイ</t>
    </rPh>
    <rPh sb="6" eb="9">
      <t>トドケデショ</t>
    </rPh>
    <phoneticPr fontId="3"/>
  </si>
  <si>
    <t>日常生活継続支援加算計算書</t>
    <rPh sb="0" eb="2">
      <t>ニチジョウ</t>
    </rPh>
    <rPh sb="2" eb="4">
      <t>セイカツ</t>
    </rPh>
    <rPh sb="4" eb="6">
      <t>ケイゾク</t>
    </rPh>
    <rPh sb="6" eb="8">
      <t>シエン</t>
    </rPh>
    <rPh sb="8" eb="10">
      <t>カサン</t>
    </rPh>
    <rPh sb="10" eb="13">
      <t>ケイサンショ</t>
    </rPh>
    <phoneticPr fontId="2"/>
  </si>
  <si>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2"/>
  </si>
  <si>
    <t>新たに事業を開始し、又は再開した事業所については7月目以降届出が可能となります。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2"/>
  </si>
  <si>
    <t>当該加算を算定する場合にあっては、サービス提供体制強化加算は算定できないこと。</t>
    <rPh sb="0" eb="2">
      <t>トウガイ</t>
    </rPh>
    <rPh sb="2" eb="4">
      <t>カサン</t>
    </rPh>
    <rPh sb="5" eb="7">
      <t>サンテイ</t>
    </rPh>
    <rPh sb="9" eb="11">
      <t>バアイ</t>
    </rPh>
    <rPh sb="21" eb="23">
      <t>テイキョウ</t>
    </rPh>
    <rPh sb="23" eb="25">
      <t>タイセイ</t>
    </rPh>
    <rPh sb="25" eb="27">
      <t>キョウカ</t>
    </rPh>
    <rPh sb="27" eb="29">
      <t>カサン</t>
    </rPh>
    <rPh sb="30" eb="32">
      <t>サンテイ</t>
    </rPh>
    <phoneticPr fontId="2"/>
  </si>
  <si>
    <t>①～③のいずれかに該当すること。</t>
    <rPh sb="9" eb="11">
      <t>ガイトウ</t>
    </rPh>
    <phoneticPr fontId="2"/>
  </si>
  <si>
    <t>月</t>
    <rPh sb="0" eb="1">
      <t>ツキ</t>
    </rPh>
    <phoneticPr fontId="2"/>
  </si>
  <si>
    <t>新規
入所者数</t>
    <rPh sb="0" eb="2">
      <t>シンキ</t>
    </rPh>
    <rPh sb="3" eb="6">
      <t>ニュウショシャ</t>
    </rPh>
    <rPh sb="6" eb="7">
      <t>スウ</t>
    </rPh>
    <phoneticPr fontId="2"/>
  </si>
  <si>
    <t>新規入所者数
（Ａ）</t>
    <rPh sb="0" eb="2">
      <t>シンキ</t>
    </rPh>
    <rPh sb="2" eb="5">
      <t>ニュウショシャ</t>
    </rPh>
    <rPh sb="5" eb="6">
      <t>スウ</t>
    </rPh>
    <phoneticPr fontId="2"/>
  </si>
  <si>
    <t>前12月
の合計</t>
    <rPh sb="0" eb="1">
      <t>ゼン</t>
    </rPh>
    <rPh sb="3" eb="4">
      <t>ゲツ</t>
    </rPh>
    <rPh sb="6" eb="8">
      <t>ゴウケイ</t>
    </rPh>
    <phoneticPr fontId="2"/>
  </si>
  <si>
    <t>前６月
の合計</t>
    <rPh sb="0" eb="1">
      <t>ゼン</t>
    </rPh>
    <rPh sb="2" eb="3">
      <t>ゲツ</t>
    </rPh>
    <rPh sb="5" eb="7">
      <t>ゴウケイ</t>
    </rPh>
    <phoneticPr fontId="2"/>
  </si>
  <si>
    <t>うち、認知症
である者（Ｂ）</t>
    <rPh sb="3" eb="6">
      <t>ニンチショウ</t>
    </rPh>
    <rPh sb="10" eb="11">
      <t>モノ</t>
    </rPh>
    <phoneticPr fontId="2"/>
  </si>
  <si>
    <t>（Ｂ）</t>
    <phoneticPr fontId="2"/>
  </si>
  <si>
    <t>全入所者数
（Ａ）</t>
    <rPh sb="0" eb="1">
      <t>ゼン</t>
    </rPh>
    <rPh sb="1" eb="4">
      <t>ニュウショシャ</t>
    </rPh>
    <rPh sb="4" eb="5">
      <t>スウ</t>
    </rPh>
    <phoneticPr fontId="2"/>
  </si>
  <si>
    <t>うち、たん吸引等が
必要な利用者（Ｂ）</t>
    <rPh sb="5" eb="7">
      <t>キュウイン</t>
    </rPh>
    <rPh sb="7" eb="8">
      <t>トウ</t>
    </rPh>
    <rPh sb="10" eb="12">
      <t>ヒツヨウ</t>
    </rPh>
    <rPh sb="13" eb="16">
      <t>リヨウシャ</t>
    </rPh>
    <phoneticPr fontId="2"/>
  </si>
  <si>
    <t>月平均</t>
    <rPh sb="0" eb="1">
      <t>ツキ</t>
    </rPh>
    <rPh sb="1" eb="3">
      <t>ヘイキン</t>
    </rPh>
    <phoneticPr fontId="2"/>
  </si>
  <si>
    <t>たん吸引等の割合
（Ｂ）／（Ａ）</t>
    <rPh sb="2" eb="4">
      <t>キュウイン</t>
    </rPh>
    <rPh sb="4" eb="5">
      <t>トウ</t>
    </rPh>
    <rPh sb="6" eb="8">
      <t>ワリアイ</t>
    </rPh>
    <phoneticPr fontId="2"/>
  </si>
  <si>
    <t>介護福祉士要件</t>
    <rPh sb="0" eb="2">
      <t>カイゴ</t>
    </rPh>
    <rPh sb="2" eb="5">
      <t>フクシシ</t>
    </rPh>
    <rPh sb="5" eb="7">
      <t>ヨウケン</t>
    </rPh>
    <phoneticPr fontId="2"/>
  </si>
  <si>
    <t>①　介護福祉士の必要数</t>
    <rPh sb="2" eb="4">
      <t>カイゴ</t>
    </rPh>
    <rPh sb="4" eb="7">
      <t>フクシシ</t>
    </rPh>
    <rPh sb="8" eb="10">
      <t>ヒツヨウ</t>
    </rPh>
    <rPh sb="10" eb="11">
      <t>スウ</t>
    </rPh>
    <phoneticPr fontId="2"/>
  </si>
  <si>
    <t>　　年度</t>
    <rPh sb="2" eb="4">
      <t>ネンド</t>
    </rPh>
    <phoneticPr fontId="2"/>
  </si>
  <si>
    <t>平均
入所者数</t>
    <rPh sb="0" eb="2">
      <t>ヘイキン</t>
    </rPh>
    <rPh sb="3" eb="6">
      <t>ニュウショシャ</t>
    </rPh>
    <rPh sb="6" eb="7">
      <t>スウ</t>
    </rPh>
    <phoneticPr fontId="2"/>
  </si>
  <si>
    <r>
      <rPr>
        <u/>
        <sz val="10"/>
        <rFont val="HG丸ｺﾞｼｯｸM-PRO"/>
        <family val="3"/>
        <charset val="128"/>
      </rPr>
      <t>前年度</t>
    </r>
    <r>
      <rPr>
        <sz val="10"/>
        <rFont val="HG丸ｺﾞｼｯｸM-PRO"/>
        <family val="3"/>
        <charset val="128"/>
      </rPr>
      <t>の全入所者
の延数</t>
    </r>
    <rPh sb="0" eb="3">
      <t>ゼンネンド</t>
    </rPh>
    <rPh sb="4" eb="5">
      <t>ゼン</t>
    </rPh>
    <rPh sb="5" eb="8">
      <t>ニュウショシャ</t>
    </rPh>
    <rPh sb="10" eb="11">
      <t>ノ</t>
    </rPh>
    <rPh sb="11" eb="12">
      <t>スウ</t>
    </rPh>
    <phoneticPr fontId="2"/>
  </si>
  <si>
    <t>３６５日</t>
    <rPh sb="3" eb="4">
      <t>ヒ</t>
    </rPh>
    <phoneticPr fontId="2"/>
  </si>
  <si>
    <t>介護福祉士</t>
    <rPh sb="0" eb="2">
      <t>カイゴ</t>
    </rPh>
    <rPh sb="2" eb="5">
      <t>フクシシ</t>
    </rPh>
    <phoneticPr fontId="2"/>
  </si>
  <si>
    <t>月平均が上回ること</t>
    <rPh sb="0" eb="3">
      <t>ツキヘイキン</t>
    </rPh>
    <rPh sb="4" eb="6">
      <t>ウワマワ</t>
    </rPh>
    <phoneticPr fontId="2"/>
  </si>
  <si>
    <t>②　月平均の介護福祉士数</t>
    <rPh sb="2" eb="3">
      <t>ツキ</t>
    </rPh>
    <rPh sb="3" eb="5">
      <t>ヘイキン</t>
    </rPh>
    <rPh sb="6" eb="8">
      <t>カイゴ</t>
    </rPh>
    <rPh sb="8" eb="11">
      <t>フクシシ</t>
    </rPh>
    <rPh sb="11" eb="12">
      <t>スウ</t>
    </rPh>
    <phoneticPr fontId="2"/>
  </si>
  <si>
    <t>介護福祉士数</t>
    <rPh sb="0" eb="2">
      <t>カイゴ</t>
    </rPh>
    <rPh sb="2" eb="5">
      <t>フクシシ</t>
    </rPh>
    <rPh sb="5" eb="6">
      <t>カズ</t>
    </rPh>
    <phoneticPr fontId="2"/>
  </si>
  <si>
    <t>常勤</t>
    <rPh sb="0" eb="2">
      <t>ジョウキン</t>
    </rPh>
    <phoneticPr fontId="2"/>
  </si>
  <si>
    <t>非常勤</t>
    <rPh sb="0" eb="3">
      <t>ヒジョウキン</t>
    </rPh>
    <phoneticPr fontId="2"/>
  </si>
  <si>
    <t>月平均
介護福祉士</t>
    <rPh sb="0" eb="1">
      <t>ツキ</t>
    </rPh>
    <rPh sb="1" eb="3">
      <t>ヘイキン</t>
    </rPh>
    <rPh sb="4" eb="6">
      <t>カイゴ</t>
    </rPh>
    <rPh sb="6" eb="9">
      <t>フクシシ</t>
    </rPh>
    <phoneticPr fontId="2"/>
  </si>
  <si>
    <t>常勤換算</t>
    <rPh sb="0" eb="2">
      <t>ジョウキン</t>
    </rPh>
    <rPh sb="2" eb="4">
      <t>カンサン</t>
    </rPh>
    <phoneticPr fontId="2"/>
  </si>
  <si>
    <t>（前年度実績が6か月以上の事業所用）</t>
    <rPh sb="10" eb="12">
      <t>イジョウ</t>
    </rPh>
    <phoneticPr fontId="2"/>
  </si>
  <si>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2"/>
  </si>
  <si>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2"/>
  </si>
  <si>
    <t>４月</t>
    <rPh sb="1" eb="2">
      <t>ツキ</t>
    </rPh>
    <phoneticPr fontId="2"/>
  </si>
  <si>
    <t>５月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</si>
  <si>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</si>
  <si>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</si>
  <si>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</si>
  <si>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</si>
  <si>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</si>
  <si>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</si>
  <si>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</si>
  <si>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</si>
  <si>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t>
    <phoneticPr fontId="2"/>
  </si>
  <si>
    <t>【サービス提供体制強化加算（Ⅰ）】</t>
    <rPh sb="5" eb="7">
      <t>テイキョウ</t>
    </rPh>
    <rPh sb="7" eb="9">
      <t>タイセイ</t>
    </rPh>
    <rPh sb="9" eb="11">
      <t>キョウカ</t>
    </rPh>
    <rPh sb="11" eb="13">
      <t>カサン</t>
    </rPh>
    <phoneticPr fontId="2"/>
  </si>
  <si>
    <t>はい</t>
    <phoneticPr fontId="2"/>
  </si>
  <si>
    <t>・</t>
    <phoneticPr fontId="2"/>
  </si>
  <si>
    <t>いいえ</t>
    <phoneticPr fontId="2"/>
  </si>
  <si>
    <t>次のいずれかに該当する。</t>
    <rPh sb="0" eb="1">
      <t>ツギ</t>
    </rPh>
    <rPh sb="7" eb="9">
      <t>ガイトウ</t>
    </rPh>
    <phoneticPr fontId="2"/>
  </si>
  <si>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2"/>
  </si>
  <si>
    <t>介護福祉士の資格証の写し</t>
    <phoneticPr fontId="2"/>
  </si>
  <si>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2"/>
  </si>
  <si>
    <t>介護福祉士の資格証の写し（介護福祉士数で計算した場合）</t>
    <rPh sb="13" eb="18">
      <t>カイゴフクシシ</t>
    </rPh>
    <rPh sb="18" eb="19">
      <t>スウ</t>
    </rPh>
    <rPh sb="20" eb="22">
      <t>ケイサン</t>
    </rPh>
    <rPh sb="24" eb="26">
      <t>バアイ</t>
    </rPh>
    <phoneticPr fontId="2"/>
  </si>
  <si>
    <t>経歴書（参考様式2）（勤続年数7年以上の職員の割合で計算した場合）</t>
    <rPh sb="20" eb="22">
      <t>ショクイン</t>
    </rPh>
    <phoneticPr fontId="2"/>
  </si>
  <si>
    <t>サービス提供体制強化加算計算書（加算別添23-2-1又は加算別添23-2-2）</t>
    <phoneticPr fontId="2"/>
  </si>
  <si>
    <t>区分</t>
    <rPh sb="0" eb="2">
      <t>クブン</t>
    </rPh>
    <phoneticPr fontId="2"/>
  </si>
  <si>
    <t>要件</t>
    <rPh sb="0" eb="2">
      <t>ヨウケン</t>
    </rPh>
    <phoneticPr fontId="2"/>
  </si>
  <si>
    <t>A</t>
    <phoneticPr fontId="2"/>
  </si>
  <si>
    <t>B</t>
    <phoneticPr fontId="2"/>
  </si>
  <si>
    <t>A/B</t>
    <phoneticPr fontId="2"/>
  </si>
  <si>
    <t>サービス提供体制強化加算計算書</t>
    <rPh sb="4" eb="6">
      <t>テイキョウ</t>
    </rPh>
    <rPh sb="6" eb="8">
      <t>タイセイ</t>
    </rPh>
    <rPh sb="8" eb="10">
      <t>キョウカ</t>
    </rPh>
    <rPh sb="10" eb="12">
      <t>カサン</t>
    </rPh>
    <rPh sb="12" eb="15">
      <t>ケイサンショ</t>
    </rPh>
    <phoneticPr fontId="2"/>
  </si>
  <si>
    <t>加算Ⅰ（事業所内の介護福祉士数で計算する場合）</t>
    <rPh sb="0" eb="2">
      <t>カサン</t>
    </rPh>
    <rPh sb="4" eb="7">
      <t>ジギョウショ</t>
    </rPh>
    <rPh sb="7" eb="8">
      <t>ナイ</t>
    </rPh>
    <rPh sb="14" eb="15">
      <t>スウ</t>
    </rPh>
    <rPh sb="16" eb="18">
      <t>ケイサン</t>
    </rPh>
    <rPh sb="20" eb="22">
      <t>バアイ</t>
    </rPh>
    <phoneticPr fontId="2"/>
  </si>
  <si>
    <t>介護職員の総数のうち、介護福祉士の占める割合　80％以上</t>
    <phoneticPr fontId="2"/>
  </si>
  <si>
    <t>介護職員の総数(Ａ)</t>
    <phoneticPr fontId="2"/>
  </si>
  <si>
    <t>うち介護福祉士の数（B）</t>
    <phoneticPr fontId="2"/>
  </si>
  <si>
    <t>介護職員のうち介護福祉士の占める割合（Ｂ/Ａ）</t>
    <phoneticPr fontId="2"/>
  </si>
  <si>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2"/>
  </si>
  <si>
    <t>介護職員の総数のうち、勤続年数10年以上の介護福祉士の占める割合　35％以上</t>
    <phoneticPr fontId="2"/>
  </si>
  <si>
    <t>うち勤続年数10年以上の介護福祉士数（B）</t>
    <phoneticPr fontId="2"/>
  </si>
  <si>
    <t>介護職員のうち勤続年数10年以上の介護福祉士の占める割合（Ｂ/Ａ）</t>
    <phoneticPr fontId="2"/>
  </si>
  <si>
    <t>加算Ⅱ</t>
    <rPh sb="0" eb="2">
      <t>カサン</t>
    </rPh>
    <phoneticPr fontId="2"/>
  </si>
  <si>
    <t>介護職員の総数のうち、介護福祉士の占める割合　60％以上</t>
    <phoneticPr fontId="2"/>
  </si>
  <si>
    <t>うち介護福祉士の数(B)</t>
    <phoneticPr fontId="2"/>
  </si>
  <si>
    <t>加算Ⅲ（事業所内の介護福祉士数で計算する場合）</t>
    <rPh sb="0" eb="2">
      <t>カサン</t>
    </rPh>
    <phoneticPr fontId="2"/>
  </si>
  <si>
    <t>介護職員の総数のうち、介護福祉士の占める割合　50％以上</t>
    <phoneticPr fontId="2"/>
  </si>
  <si>
    <t>加算Ⅲ（常勤職員の数で計算する場合）</t>
    <rPh sb="0" eb="2">
      <t>カサン</t>
    </rPh>
    <rPh sb="4" eb="8">
      <t>ジョウキンショクイン</t>
    </rPh>
    <phoneticPr fontId="2"/>
  </si>
  <si>
    <t>看護・介護職員の総数のうち、常勤職員の占める割合　75％以上</t>
    <rPh sb="0" eb="2">
      <t>カンゴ</t>
    </rPh>
    <rPh sb="3" eb="5">
      <t>カイゴ</t>
    </rPh>
    <rPh sb="14" eb="18">
      <t>ジョウキンショクイン</t>
    </rPh>
    <phoneticPr fontId="2"/>
  </si>
  <si>
    <t>看護・介護職員の総数(Ａ)</t>
    <phoneticPr fontId="2"/>
  </si>
  <si>
    <t>常勤職員の総数(B)</t>
    <phoneticPr fontId="2"/>
  </si>
  <si>
    <t>サービスを直接提供する職員の総数(Ａ)</t>
    <phoneticPr fontId="2"/>
  </si>
  <si>
    <t>うち勤続年数7年以上の職員の総数(B)</t>
    <phoneticPr fontId="2"/>
  </si>
  <si>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</si>
  <si>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2"/>
  </si>
  <si>
    <t>算定する区分</t>
    <rPh sb="0" eb="2">
      <t>サンテイ</t>
    </rPh>
    <rPh sb="4" eb="6">
      <t>クブン</t>
    </rPh>
    <phoneticPr fontId="2"/>
  </si>
  <si>
    <t>６月</t>
    <rPh sb="1" eb="2">
      <t>ツキ</t>
    </rPh>
    <phoneticPr fontId="2"/>
  </si>
  <si>
    <t>７月</t>
    <rPh sb="1" eb="2">
      <t>ツキ</t>
    </rPh>
    <phoneticPr fontId="2"/>
  </si>
  <si>
    <t>（新規・前年度実績が6か月未満の事業所用）</t>
    <phoneticPr fontId="2"/>
  </si>
  <si>
    <t>・新たに事業を開始し、又は再開した事業所については４か月目以降届出が可能となります。</t>
    <phoneticPr fontId="2"/>
  </si>
  <si>
    <t>・当該届出以降も、直近３か月間の職員の割合を毎月記録し、所定の割合を下回った場合は、速やかに届出をすること。</t>
    <phoneticPr fontId="2"/>
  </si>
  <si>
    <t>・新規に事業を開始又は再開から前年度実績が6か月に満たない事業所は加算別添23－2－2により計算すること。</t>
    <rPh sb="4" eb="6">
      <t>ジギョウ</t>
    </rPh>
    <rPh sb="25" eb="26">
      <t>ミ</t>
    </rPh>
    <rPh sb="33" eb="35">
      <t>カサン</t>
    </rPh>
    <rPh sb="35" eb="37">
      <t>ベッテン</t>
    </rPh>
    <rPh sb="46" eb="48">
      <t>ケイサン</t>
    </rPh>
    <phoneticPr fontId="2"/>
  </si>
  <si>
    <t>・新規に事業を開始又は再開から前年度実績が6か月以上の事業所は加算別添23－2－1により計算すること。</t>
    <phoneticPr fontId="2"/>
  </si>
  <si>
    <t>加算Ⅲ（勤続年数7年以上の職員で計算する場合）</t>
    <rPh sb="0" eb="2">
      <t>カサン</t>
    </rPh>
    <rPh sb="13" eb="15">
      <t>ショクイン</t>
    </rPh>
    <phoneticPr fontId="2"/>
  </si>
  <si>
    <t>サービスを直接提供する職員の総数のうち、勤続年数7年以上の者の占める割合　30％以上</t>
    <rPh sb="29" eb="30">
      <t>モノ</t>
    </rPh>
    <phoneticPr fontId="2"/>
  </si>
  <si>
    <t>【0.9人配置要件の場合】</t>
    <rPh sb="4" eb="5">
      <t>ニン</t>
    </rPh>
    <rPh sb="5" eb="7">
      <t>ハイチ</t>
    </rPh>
    <rPh sb="7" eb="9">
      <t>ヨウケン</t>
    </rPh>
    <rPh sb="10" eb="12">
      <t>バアイ</t>
    </rPh>
    <phoneticPr fontId="2"/>
  </si>
  <si>
    <t>【0.6人配置要件の場合】</t>
    <rPh sb="4" eb="5">
      <t>ニン</t>
    </rPh>
    <rPh sb="5" eb="7">
      <t>ハイチ</t>
    </rPh>
    <rPh sb="7" eb="9">
      <t>ヨウケン</t>
    </rPh>
    <rPh sb="10" eb="12">
      <t>バアイ</t>
    </rPh>
    <phoneticPr fontId="2"/>
  </si>
  <si>
    <t>夜勤職員全員がインカム等のICTを使用している。</t>
    <rPh sb="0" eb="4">
      <t>ヤキンショクイン</t>
    </rPh>
    <rPh sb="4" eb="6">
      <t>ゼンイン</t>
    </rPh>
    <rPh sb="11" eb="12">
      <t>トウ</t>
    </rPh>
    <rPh sb="17" eb="19">
      <t>シヨウ</t>
    </rPh>
    <phoneticPr fontId="2"/>
  </si>
  <si>
    <t>安全体制を確保している。</t>
    <rPh sb="0" eb="4">
      <t>アンゼンタイセイ</t>
    </rPh>
    <rPh sb="5" eb="7">
      <t>カクホ</t>
    </rPh>
    <phoneticPr fontId="2"/>
  </si>
  <si>
    <t>見守り機器等を導入していない場合</t>
    <rPh sb="0" eb="2">
      <t>ミマモ</t>
    </rPh>
    <rPh sb="3" eb="5">
      <t>キキ</t>
    </rPh>
    <rPh sb="5" eb="6">
      <t>トウ</t>
    </rPh>
    <rPh sb="7" eb="9">
      <t>ドウニュウ</t>
    </rPh>
    <rPh sb="14" eb="16">
      <t>バアイ</t>
    </rPh>
    <phoneticPr fontId="2"/>
  </si>
  <si>
    <t>見守り機器等を導入している場合</t>
    <rPh sb="0" eb="2">
      <t>ミマモ</t>
    </rPh>
    <rPh sb="3" eb="5">
      <t>キキ</t>
    </rPh>
    <rPh sb="7" eb="9">
      <t>ドウニュウ</t>
    </rPh>
    <rPh sb="13" eb="15">
      <t>バアイ</t>
    </rPh>
    <phoneticPr fontId="2"/>
  </si>
  <si>
    <t>・</t>
    <phoneticPr fontId="2"/>
  </si>
  <si>
    <t>1及び2の要件が満たされること。</t>
    <rPh sb="1" eb="2">
      <t>オヨ</t>
    </rPh>
    <rPh sb="5" eb="7">
      <t>ヨウケン</t>
    </rPh>
    <rPh sb="8" eb="9">
      <t>ミ</t>
    </rPh>
    <phoneticPr fontId="2"/>
  </si>
  <si>
    <t>当該届出以降も、直近3月間の職員の割合を毎月記録し、所定の割合を下回った場合は、速やかに届出をすること。</t>
    <rPh sb="0" eb="2">
      <t>トウガイ</t>
    </rPh>
    <rPh sb="2" eb="4">
      <t>トドケデ</t>
    </rPh>
    <rPh sb="4" eb="6">
      <t>イコウ</t>
    </rPh>
    <rPh sb="8" eb="10">
      <t>チョッキン</t>
    </rPh>
    <rPh sb="11" eb="12">
      <t>ツキ</t>
    </rPh>
    <rPh sb="12" eb="13">
      <t>アイダ</t>
    </rPh>
    <rPh sb="14" eb="16">
      <t>ショクイン</t>
    </rPh>
    <rPh sb="17" eb="19">
      <t>ワリアイ</t>
    </rPh>
    <rPh sb="20" eb="22">
      <t>マイツキ</t>
    </rPh>
    <rPh sb="40" eb="41">
      <t>スミ</t>
    </rPh>
    <rPh sb="44" eb="46">
      <t>トドケデ</t>
    </rPh>
    <phoneticPr fontId="2"/>
  </si>
  <si>
    <t>※</t>
    <phoneticPr fontId="2"/>
  </si>
  <si>
    <r>
      <t>当該届出以降も、</t>
    </r>
    <r>
      <rPr>
        <u/>
        <sz val="11"/>
        <rFont val="HG丸ｺﾞｼｯｸM-PRO"/>
        <family val="3"/>
        <charset val="128"/>
      </rPr>
      <t>直近6か月又は12か月間の割合を毎月記録</t>
    </r>
    <r>
      <rPr>
        <sz val="11"/>
        <rFont val="HG丸ｺﾞｼｯｸM-PRO"/>
        <family val="3"/>
        <charset val="128"/>
      </rPr>
      <t>し、</t>
    </r>
    <r>
      <rPr>
        <u/>
        <sz val="11"/>
        <rFont val="HG丸ｺﾞｼｯｸM-PRO"/>
        <family val="3"/>
        <charset val="128"/>
      </rPr>
      <t>所定の割合を下回った場合は、速やかに届出</t>
    </r>
    <r>
      <rPr>
        <sz val="11"/>
        <rFont val="HG丸ｺﾞｼｯｸM-PRO"/>
        <family val="3"/>
        <charset val="128"/>
      </rPr>
      <t>をすること。</t>
    </r>
    <rPh sb="0" eb="2">
      <t>トウガイ</t>
    </rPh>
    <rPh sb="2" eb="4">
      <t>トドケデ</t>
    </rPh>
    <rPh sb="4" eb="6">
      <t>イコウ</t>
    </rPh>
    <rPh sb="8" eb="10">
      <t>チョッキン</t>
    </rPh>
    <rPh sb="12" eb="13">
      <t>ツキ</t>
    </rPh>
    <rPh sb="13" eb="14">
      <t>マタ</t>
    </rPh>
    <rPh sb="18" eb="19">
      <t>ゲツ</t>
    </rPh>
    <rPh sb="19" eb="20">
      <t>アイダ</t>
    </rPh>
    <rPh sb="21" eb="23">
      <t>ワリアイ</t>
    </rPh>
    <rPh sb="24" eb="26">
      <t>マイツキ</t>
    </rPh>
    <rPh sb="44" eb="45">
      <t>スミ</t>
    </rPh>
    <rPh sb="48" eb="50">
      <t>トドケデ</t>
    </rPh>
    <phoneticPr fontId="2"/>
  </si>
  <si>
    <t>※　算定日が属する月の前6か月及び前12か月について、それぞれの数値を算定し、平均を算定する。</t>
    <rPh sb="2" eb="4">
      <t>サンテイ</t>
    </rPh>
    <rPh sb="4" eb="5">
      <t>ヒ</t>
    </rPh>
    <rPh sb="6" eb="7">
      <t>ゾク</t>
    </rPh>
    <rPh sb="9" eb="10">
      <t>ツキ</t>
    </rPh>
    <rPh sb="11" eb="12">
      <t>マエ</t>
    </rPh>
    <rPh sb="14" eb="15">
      <t>ツキ</t>
    </rPh>
    <rPh sb="15" eb="16">
      <t>オヨ</t>
    </rPh>
    <rPh sb="17" eb="18">
      <t>ゼン</t>
    </rPh>
    <rPh sb="21" eb="22">
      <t>ゲツ</t>
    </rPh>
    <rPh sb="32" eb="34">
      <t>スウチ</t>
    </rPh>
    <rPh sb="35" eb="37">
      <t>サンテイ</t>
    </rPh>
    <rPh sb="39" eb="41">
      <t>ヘイキン</t>
    </rPh>
    <rPh sb="42" eb="44">
      <t>サンテイ</t>
    </rPh>
    <phoneticPr fontId="2"/>
  </si>
  <si>
    <t>（Ａ）</t>
    <phoneticPr fontId="2"/>
  </si>
  <si>
    <t>（Ａ）</t>
    <phoneticPr fontId="2"/>
  </si>
  <si>
    <t>≧70％</t>
    <phoneticPr fontId="2"/>
  </si>
  <si>
    <t>※1</t>
    <phoneticPr fontId="2"/>
  </si>
  <si>
    <t>算定日が属する月の前６か月及び前12か月について、それぞれの数値を算定し、平均を算定する。</t>
    <phoneticPr fontId="2"/>
  </si>
  <si>
    <t>※2</t>
    <phoneticPr fontId="2"/>
  </si>
  <si>
    <t>「認知症である者」とは、日常生活自立度のランクⅢ、Ⅳ又はＭに該当する利用者を指すこと。</t>
    <phoneticPr fontId="2"/>
  </si>
  <si>
    <t>※3</t>
    <phoneticPr fontId="2"/>
  </si>
  <si>
    <t>日常生活自立度の判定については、要介護認定で提出された主治医意見書によること（ただし、主治医による判定がない場合には、認定調査員による）。</t>
    <phoneticPr fontId="2"/>
  </si>
  <si>
    <t>（Ｂ）</t>
    <phoneticPr fontId="2"/>
  </si>
  <si>
    <t>前12月平均</t>
    <rPh sb="0" eb="1">
      <t>ゼン</t>
    </rPh>
    <rPh sb="3" eb="4">
      <t>ガツ</t>
    </rPh>
    <rPh sb="4" eb="6">
      <t>ヘイキン</t>
    </rPh>
    <phoneticPr fontId="2"/>
  </si>
  <si>
    <t>前6月平均</t>
    <rPh sb="0" eb="1">
      <t>ゼン</t>
    </rPh>
    <rPh sb="2" eb="3">
      <t>ツキ</t>
    </rPh>
    <rPh sb="3" eb="5">
      <t>ヘイキン</t>
    </rPh>
    <phoneticPr fontId="2"/>
  </si>
  <si>
    <t>≧65％</t>
    <phoneticPr fontId="2"/>
  </si>
  <si>
    <t>※1</t>
    <phoneticPr fontId="2"/>
  </si>
  <si>
    <t>※2</t>
    <phoneticPr fontId="2"/>
  </si>
  <si>
    <t>全入所者数は、月の末日時点とすること。</t>
    <phoneticPr fontId="2"/>
  </si>
  <si>
    <t>※3</t>
    <phoneticPr fontId="2"/>
  </si>
  <si>
    <t>「たん吸引等」とは、口腔内の喀痰吸引、鼻腔内の喀痰吸引、気管カニューレ内部の喀痰吸引、胃ろう又は腸ろうによる経管栄養及び経鼻経管栄養を指す。</t>
    <phoneticPr fontId="2"/>
  </si>
  <si>
    <t>≧15％</t>
    <phoneticPr fontId="2"/>
  </si>
  <si>
    <t>テクノロジーの活用によるサービスの質の向上や業務効率化の推進</t>
    <rPh sb="7" eb="9">
      <t>カツヨウ</t>
    </rPh>
    <rPh sb="17" eb="18">
      <t>シツ</t>
    </rPh>
    <rPh sb="19" eb="21">
      <t>コウジョウ</t>
    </rPh>
    <rPh sb="22" eb="24">
      <t>ギョウム</t>
    </rPh>
    <rPh sb="24" eb="27">
      <t>コウリツカ</t>
    </rPh>
    <rPh sb="28" eb="30">
      <t>スイシン</t>
    </rPh>
    <phoneticPr fontId="2"/>
  </si>
  <si>
    <t>行っている</t>
    <rPh sb="0" eb="1">
      <t>オコナ</t>
    </rPh>
    <phoneticPr fontId="2"/>
  </si>
  <si>
    <t>行っていない</t>
    <rPh sb="0" eb="1">
      <t>オコナ</t>
    </rPh>
    <phoneticPr fontId="2"/>
  </si>
  <si>
    <r>
      <t>※1　</t>
    </r>
    <r>
      <rPr>
        <u/>
        <sz val="11"/>
        <rFont val="HG丸ｺﾞｼｯｸM-PRO"/>
        <family val="3"/>
        <charset val="128"/>
      </rPr>
      <t>前年度</t>
    </r>
    <r>
      <rPr>
        <sz val="11"/>
        <rFont val="HG丸ｺﾞｼｯｸM-PRO"/>
        <family val="3"/>
        <charset val="128"/>
      </rPr>
      <t>の入所者数は、届出日の属する年度の前年度にあたる入所者数を用いること。</t>
    </r>
    <rPh sb="7" eb="9">
      <t>ニュウショ</t>
    </rPh>
    <rPh sb="30" eb="32">
      <t>ニュウショ</t>
    </rPh>
    <phoneticPr fontId="2"/>
  </si>
  <si>
    <t>※2　介護福祉士は、各月の前月の末日時点で資格を取得していること。</t>
    <phoneticPr fontId="2"/>
  </si>
  <si>
    <t>÷</t>
    <phoneticPr fontId="2"/>
  </si>
  <si>
    <t>＝</t>
    <phoneticPr fontId="2"/>
  </si>
  <si>
    <t>÷</t>
    <phoneticPr fontId="2"/>
  </si>
  <si>
    <t>＝</t>
    <phoneticPr fontId="2"/>
  </si>
  <si>
    <t>利用者の安全やケアの質の確保、職員の負担を軽減するため、以下のすべての項目について、テクノロジー導入後、少なくとも３か月以上実施している。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8" eb="30">
      <t>イカ</t>
    </rPh>
    <rPh sb="35" eb="37">
      <t>コウモク</t>
    </rPh>
    <rPh sb="48" eb="50">
      <t>ドウニュウ</t>
    </rPh>
    <rPh sb="50" eb="51">
      <t>ゴ</t>
    </rPh>
    <rPh sb="52" eb="53">
      <t>スク</t>
    </rPh>
    <rPh sb="59" eb="62">
      <t>ゲツイジョウ</t>
    </rPh>
    <rPh sb="62" eb="64">
      <t>ジッシ</t>
    </rPh>
    <phoneticPr fontId="2"/>
  </si>
  <si>
    <t>ⅰ　利用者の安全やケアの質の確保、職員の負担を軽減するための委員会を設置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</si>
  <si>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</si>
  <si>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t>
    <phoneticPr fontId="2"/>
  </si>
  <si>
    <t>ⅰの委員会で安全体制やケアの質の確保、職員の負担軽減が図られていることを確認している。</t>
    <rPh sb="2" eb="5">
      <t>イインカイ</t>
    </rPh>
    <rPh sb="6" eb="8">
      <t>アンゼン</t>
    </rPh>
    <rPh sb="8" eb="10">
      <t>タイセイ</t>
    </rPh>
    <rPh sb="14" eb="15">
      <t>シツ</t>
    </rPh>
    <rPh sb="16" eb="18">
      <t>カクホ</t>
    </rPh>
    <rPh sb="19" eb="21">
      <t>ショクイン</t>
    </rPh>
    <rPh sb="22" eb="24">
      <t>フタン</t>
    </rPh>
    <rPh sb="24" eb="26">
      <t>ケイゲン</t>
    </rPh>
    <rPh sb="27" eb="28">
      <t>ハカ</t>
    </rPh>
    <rPh sb="36" eb="38">
      <t>カクニン</t>
    </rPh>
    <phoneticPr fontId="2"/>
  </si>
  <si>
    <t>⑦</t>
    <phoneticPr fontId="2"/>
  </si>
  <si>
    <t>「人生の最終段階における医療・ケアの決定プロセスに関するガイドライン」等の内容に沿った取り組みを行っている。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4">
      <t>ト</t>
    </rPh>
    <rPh sb="45" eb="46">
      <t>ク</t>
    </rPh>
    <rPh sb="48" eb="49">
      <t>オコナ</t>
    </rPh>
    <phoneticPr fontId="2"/>
  </si>
  <si>
    <t>⑩</t>
    <phoneticPr fontId="2"/>
  </si>
  <si>
    <t>上記①～⑦を満たしている（①～⑦についても記入すること）。</t>
    <rPh sb="0" eb="2">
      <t>ジョウキ</t>
    </rPh>
    <rPh sb="6" eb="7">
      <t>ミ</t>
    </rPh>
    <rPh sb="21" eb="23">
      <t>キニュウ</t>
    </rPh>
    <phoneticPr fontId="2"/>
  </si>
  <si>
    <t>入所者数</t>
    <rPh sb="0" eb="2">
      <t>ニュウショ</t>
    </rPh>
    <rPh sb="2" eb="3">
      <t>シャ</t>
    </rPh>
    <rPh sb="3" eb="4">
      <t>スウ</t>
    </rPh>
    <phoneticPr fontId="2"/>
  </si>
  <si>
    <t>栄養マネジメントを実施している管理栄養士の総数（常勤換算）</t>
    <rPh sb="0" eb="2">
      <t>エイヨウ</t>
    </rPh>
    <rPh sb="9" eb="11">
      <t>ジッシ</t>
    </rPh>
    <rPh sb="15" eb="17">
      <t>カンリ</t>
    </rPh>
    <rPh sb="17" eb="20">
      <t>エイヨウシ</t>
    </rPh>
    <rPh sb="21" eb="23">
      <t>ソウスウ</t>
    </rPh>
    <rPh sb="24" eb="26">
      <t>ジョウキン</t>
    </rPh>
    <rPh sb="26" eb="28">
      <t>カンサン</t>
    </rPh>
    <phoneticPr fontId="2"/>
  </si>
  <si>
    <t>人</t>
    <rPh sb="0" eb="1">
      <t>ニン</t>
    </rPh>
    <phoneticPr fontId="2"/>
  </si>
  <si>
    <t>→</t>
    <phoneticPr fontId="2"/>
  </si>
  <si>
    <t>栄養マネジメント体制</t>
    <rPh sb="0" eb="2">
      <t>エイヨウ</t>
    </rPh>
    <rPh sb="8" eb="10">
      <t>タイセイ</t>
    </rPh>
    <phoneticPr fontId="2"/>
  </si>
  <si>
    <t>①</t>
    <phoneticPr fontId="2"/>
  </si>
  <si>
    <t>基本サービス（栄養ケア・マネジメントの実施）</t>
    <phoneticPr fontId="2"/>
  </si>
  <si>
    <t>②</t>
    <phoneticPr fontId="2"/>
  </si>
  <si>
    <t>栄養マネジメント強化加算</t>
    <rPh sb="0" eb="2">
      <t>エイヨウ</t>
    </rPh>
    <rPh sb="8" eb="12">
      <t>キョウカカサン</t>
    </rPh>
    <phoneticPr fontId="2"/>
  </si>
  <si>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2"/>
  </si>
  <si>
    <t>ⅰ　入所者全員に見守り機器を使用</t>
    <rPh sb="2" eb="5">
      <t>ニュウショシャ</t>
    </rPh>
    <rPh sb="5" eb="7">
      <t>ゼンイン</t>
    </rPh>
    <rPh sb="8" eb="10">
      <t>ミマモ</t>
    </rPh>
    <rPh sb="11" eb="13">
      <t>キキ</t>
    </rPh>
    <rPh sb="14" eb="16">
      <t>シヨウ</t>
    </rPh>
    <phoneticPr fontId="2"/>
  </si>
  <si>
    <t>ⅱ　職員全員がインカムを使用</t>
    <rPh sb="2" eb="4">
      <t>ショクイン</t>
    </rPh>
    <rPh sb="4" eb="6">
      <t>ゼンイン</t>
    </rPh>
    <rPh sb="12" eb="14">
      <t>シヨウ</t>
    </rPh>
    <phoneticPr fontId="2"/>
  </si>
  <si>
    <t>ⅲ　介護記録ソフト、スマートフォン等のICTを使用</t>
    <rPh sb="2" eb="4">
      <t>カイゴ</t>
    </rPh>
    <rPh sb="4" eb="6">
      <t>キロク</t>
    </rPh>
    <rPh sb="17" eb="18">
      <t>トウ</t>
    </rPh>
    <rPh sb="23" eb="25">
      <t>シヨウ</t>
    </rPh>
    <phoneticPr fontId="2"/>
  </si>
  <si>
    <t>（導入機器）</t>
    <rPh sb="1" eb="3">
      <t>ドウニュウ</t>
    </rPh>
    <rPh sb="3" eb="5">
      <t>キキ</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</si>
  <si>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</si>
  <si>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利用者の安全やケアの質の確保、職員の負担の軽減を図るため、以下のすべての項目について、テクノロジー導入後、少なくとも３か月以上実施している。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4" eb="25">
      <t>ハカ</t>
    </rPh>
    <rPh sb="29" eb="31">
      <t>イカ</t>
    </rPh>
    <rPh sb="36" eb="38">
      <t>コウモク</t>
    </rPh>
    <rPh sb="49" eb="51">
      <t>ドウニュウ</t>
    </rPh>
    <rPh sb="51" eb="52">
      <t>ゴ</t>
    </rPh>
    <rPh sb="53" eb="54">
      <t>スク</t>
    </rPh>
    <rPh sb="60" eb="61">
      <t>ゲツ</t>
    </rPh>
    <rPh sb="61" eb="63">
      <t>イジョウ</t>
    </rPh>
    <rPh sb="63" eb="65">
      <t>ジッシ</t>
    </rPh>
    <phoneticPr fontId="2"/>
  </si>
  <si>
    <t>テクノロジーを搭載した機器について、少なくとも以下のⅰ～ⅲの項目の機器を使用している。</t>
    <rPh sb="7" eb="9">
      <t>トウサイ</t>
    </rPh>
    <rPh sb="11" eb="13">
      <t>キキ</t>
    </rPh>
    <rPh sb="18" eb="19">
      <t>スク</t>
    </rPh>
    <rPh sb="23" eb="25">
      <t>イカ</t>
    </rPh>
    <rPh sb="30" eb="32">
      <t>コウモク</t>
    </rPh>
    <rPh sb="33" eb="35">
      <t>キキ</t>
    </rPh>
    <rPh sb="36" eb="38">
      <t>シヨウ</t>
    </rPh>
    <phoneticPr fontId="2"/>
  </si>
  <si>
    <t>ケアのアセスメント評価や人員体制の見直しをPDCAサイクルによって継続して実施している。</t>
    <rPh sb="9" eb="11">
      <t>ヒョウカ</t>
    </rPh>
    <rPh sb="12" eb="14">
      <t>ジンイン</t>
    </rPh>
    <rPh sb="14" eb="16">
      <t>タイセイ</t>
    </rPh>
    <rPh sb="17" eb="19">
      <t>ミナオ</t>
    </rPh>
    <rPh sb="33" eb="35">
      <t>ケイゾク</t>
    </rPh>
    <rPh sb="37" eb="39">
      <t>ジッシ</t>
    </rPh>
    <phoneticPr fontId="2"/>
  </si>
  <si>
    <t>ⅰの委員会で安全体制やケアの質の確保、職員の負担軽減が図られていることを確認した議事概要</t>
  </si>
  <si>
    <t>ⅰの委員会で安全体制やケアの質の確保、職員の負担軽減が図られていることを確認した議事概要</t>
    <rPh sb="40" eb="42">
      <t>ギジ</t>
    </rPh>
    <rPh sb="42" eb="44">
      <t>ガイヨウ</t>
    </rPh>
    <phoneticPr fontId="2"/>
  </si>
  <si>
    <t>％</t>
    <phoneticPr fontId="2"/>
  </si>
  <si>
    <t>②</t>
    <phoneticPr fontId="2"/>
  </si>
  <si>
    <t>はい</t>
    <phoneticPr fontId="2"/>
  </si>
  <si>
    <t>・</t>
    <phoneticPr fontId="2"/>
  </si>
  <si>
    <t>いいえ</t>
    <phoneticPr fontId="2"/>
  </si>
  <si>
    <t>③</t>
    <phoneticPr fontId="2"/>
  </si>
  <si>
    <t>はい</t>
    <phoneticPr fontId="2"/>
  </si>
  <si>
    <t>・</t>
    <phoneticPr fontId="2"/>
  </si>
  <si>
    <t>いいえ</t>
    <phoneticPr fontId="2"/>
  </si>
  <si>
    <t>④</t>
    <phoneticPr fontId="2"/>
  </si>
  <si>
    <t>【テクノロジーを活用する場合】</t>
    <phoneticPr fontId="2"/>
  </si>
  <si>
    <t>・以下の（1）～（4）の取組をすべて実施していること。</t>
    <rPh sb="1" eb="3">
      <t>イカ</t>
    </rPh>
    <rPh sb="12" eb="14">
      <t>トリクミ</t>
    </rPh>
    <rPh sb="18" eb="20">
      <t>ジッシ</t>
    </rPh>
    <phoneticPr fontId="2"/>
  </si>
  <si>
    <t>はい</t>
    <phoneticPr fontId="2"/>
  </si>
  <si>
    <t>・</t>
    <phoneticPr fontId="2"/>
  </si>
  <si>
    <t>いいえ</t>
    <phoneticPr fontId="2"/>
  </si>
  <si>
    <t>（2）のⅰの委員会で安全体制やケアの質の確保、職員の負担軽減が図られていることを確認している。</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</si>
  <si>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【添付書類】</t>
    <rPh sb="1" eb="3">
      <t>テンプ</t>
    </rPh>
    <rPh sb="3" eb="5">
      <t>ショルイ</t>
    </rPh>
    <phoneticPr fontId="2"/>
  </si>
  <si>
    <t>加算別添23－1</t>
    <rPh sb="0" eb="4">
      <t>カサンベッテン</t>
    </rPh>
    <phoneticPr fontId="2"/>
  </si>
  <si>
    <t>加算別添23－2－1</t>
    <rPh sb="0" eb="2">
      <t>カサン</t>
    </rPh>
    <rPh sb="2" eb="4">
      <t>ベッテン</t>
    </rPh>
    <phoneticPr fontId="2"/>
  </si>
  <si>
    <t>加算別添23－2－2</t>
    <rPh sb="0" eb="2">
      <t>カサン</t>
    </rPh>
    <rPh sb="2" eb="4">
      <t>ベッテン</t>
    </rPh>
    <phoneticPr fontId="2"/>
  </si>
  <si>
    <t>常勤換算方法で、入所者数が25又はその端数を増すごとに1以上、かつ、介護老人福祉施設基準に規定する看護職員数に1を加えた数以上</t>
    <rPh sb="0" eb="2">
      <t>ジョウキン</t>
    </rPh>
    <rPh sb="2" eb="4">
      <t>カンサン</t>
    </rPh>
    <rPh sb="4" eb="6">
      <t>ホウホウ</t>
    </rPh>
    <rPh sb="8" eb="11">
      <t>ニュウショシャ</t>
    </rPh>
    <rPh sb="11" eb="12">
      <t>スウ</t>
    </rPh>
    <rPh sb="15" eb="16">
      <t>マタ</t>
    </rPh>
    <rPh sb="19" eb="21">
      <t>ハスウ</t>
    </rPh>
    <rPh sb="22" eb="23">
      <t>マ</t>
    </rPh>
    <rPh sb="28" eb="30">
      <t>イジョウ</t>
    </rPh>
    <rPh sb="34" eb="36">
      <t>カイゴ</t>
    </rPh>
    <rPh sb="36" eb="38">
      <t>ロウジン</t>
    </rPh>
    <rPh sb="38" eb="40">
      <t>フクシ</t>
    </rPh>
    <rPh sb="40" eb="42">
      <t>シセツ</t>
    </rPh>
    <rPh sb="42" eb="44">
      <t>キジュン</t>
    </rPh>
    <rPh sb="45" eb="47">
      <t>キテイ</t>
    </rPh>
    <rPh sb="49" eb="51">
      <t>カンゴ</t>
    </rPh>
    <rPh sb="51" eb="54">
      <t>ショクインスウ</t>
    </rPh>
    <rPh sb="57" eb="58">
      <t>クワ</t>
    </rPh>
    <rPh sb="60" eb="61">
      <t>スウ</t>
    </rPh>
    <rPh sb="61" eb="63">
      <t>イジョウ</t>
    </rPh>
    <phoneticPr fontId="2"/>
  </si>
  <si>
    <t>看護職員により、病院、診療所又は訪問看護ステーションとの連携により、入所者に対して24時間連絡体制を整備している。</t>
    <rPh sb="14" eb="15">
      <t>マタ</t>
    </rPh>
    <phoneticPr fontId="2"/>
  </si>
  <si>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2"/>
  </si>
  <si>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2"/>
  </si>
  <si>
    <t>看取り介護体制</t>
    <rPh sb="0" eb="2">
      <t>ミト</t>
    </rPh>
    <rPh sb="3" eb="5">
      <t>カイゴ</t>
    </rPh>
    <rPh sb="5" eb="7">
      <t>タイセイ</t>
    </rPh>
    <phoneticPr fontId="2"/>
  </si>
  <si>
    <t>ⅴ　夜間の訪室が必要な利用者に対する訪室の個別実施</t>
    <rPh sb="2" eb="4">
      <t>ヤカン</t>
    </rPh>
    <rPh sb="5" eb="6">
      <t>ホウ</t>
    </rPh>
    <rPh sb="6" eb="7">
      <t>シツ</t>
    </rPh>
    <rPh sb="8" eb="10">
      <t>ヒツヨウ</t>
    </rPh>
    <rPh sb="11" eb="14">
      <t>リヨウシャ</t>
    </rPh>
    <rPh sb="15" eb="16">
      <t>タイ</t>
    </rPh>
    <rPh sb="18" eb="19">
      <t>ホウ</t>
    </rPh>
    <rPh sb="19" eb="20">
      <t>シツ</t>
    </rPh>
    <rPh sb="21" eb="23">
      <t>コベツ</t>
    </rPh>
    <rPh sb="23" eb="25">
      <t>ジッシ</t>
    </rPh>
    <phoneticPr fontId="2"/>
  </si>
  <si>
    <t>○</t>
    <phoneticPr fontId="2"/>
  </si>
  <si>
    <t>(1)</t>
    <phoneticPr fontId="2"/>
  </si>
  <si>
    <t>(2)</t>
    <phoneticPr fontId="2"/>
  </si>
  <si>
    <t>(3)</t>
    <phoneticPr fontId="2"/>
  </si>
  <si>
    <t>(4)</t>
    <phoneticPr fontId="2"/>
  </si>
  <si>
    <t>前１２か月平均</t>
    <rPh sb="0" eb="1">
      <t>ゼン</t>
    </rPh>
    <rPh sb="4" eb="5">
      <t>ゲツ</t>
    </rPh>
    <rPh sb="5" eb="7">
      <t>ヘイキン</t>
    </rPh>
    <phoneticPr fontId="2"/>
  </si>
  <si>
    <t>前６か月平均</t>
    <rPh sb="0" eb="1">
      <t>ゼン</t>
    </rPh>
    <rPh sb="3" eb="4">
      <t>ツキ</t>
    </rPh>
    <rPh sb="4" eb="6">
      <t>ヘイキン</t>
    </rPh>
    <phoneticPr fontId="2"/>
  </si>
  <si>
    <t>入所者割合要件</t>
    <rPh sb="0" eb="3">
      <t>ニュウショシャ</t>
    </rPh>
    <rPh sb="3" eb="5">
      <t>ワリアイ</t>
    </rPh>
    <rPh sb="5" eb="7">
      <t>ヨウケン</t>
    </rPh>
    <phoneticPr fontId="2"/>
  </si>
  <si>
    <t>（Ｂ）</t>
    <phoneticPr fontId="2"/>
  </si>
  <si>
    <t>③　全入所者のうち、たんの吸引等が必要な利用者の割合が１５％以上</t>
    <rPh sb="2" eb="3">
      <t>ゼン</t>
    </rPh>
    <rPh sb="3" eb="6">
      <t>ニュウショシャ</t>
    </rPh>
    <rPh sb="13" eb="16">
      <t>キュウイントウ</t>
    </rPh>
    <rPh sb="17" eb="19">
      <t>ヒツヨウ</t>
    </rPh>
    <rPh sb="20" eb="23">
      <t>リヨウシャ</t>
    </rPh>
    <rPh sb="24" eb="26">
      <t>ワリアイ</t>
    </rPh>
    <rPh sb="30" eb="32">
      <t>イジョウ</t>
    </rPh>
    <phoneticPr fontId="2"/>
  </si>
  <si>
    <t>②　新規入所者のうち、前6か月又は前12か月の認知症である者の平均割合が６５％以上</t>
    <rPh sb="2" eb="4">
      <t>シンキ</t>
    </rPh>
    <rPh sb="4" eb="7">
      <t>ニュウショシャ</t>
    </rPh>
    <rPh sb="23" eb="25">
      <t>ニンチ</t>
    </rPh>
    <rPh sb="25" eb="26">
      <t>ショウ</t>
    </rPh>
    <rPh sb="29" eb="30">
      <t>モノ</t>
    </rPh>
    <rPh sb="31" eb="33">
      <t>ヘイキン</t>
    </rPh>
    <rPh sb="33" eb="35">
      <t>ワリアイ</t>
    </rPh>
    <rPh sb="39" eb="41">
      <t>イジョウ</t>
    </rPh>
    <phoneticPr fontId="2"/>
  </si>
  <si>
    <t>見守り機器による見守りの対象者数</t>
    <rPh sb="0" eb="2">
      <t>ミマモ</t>
    </rPh>
    <rPh sb="3" eb="5">
      <t>キキ</t>
    </rPh>
    <rPh sb="8" eb="10">
      <t>ミマモ</t>
    </rPh>
    <rPh sb="12" eb="14">
      <t>タイショウ</t>
    </rPh>
    <rPh sb="14" eb="15">
      <t>シャ</t>
    </rPh>
    <rPh sb="15" eb="16">
      <t>スウ</t>
    </rPh>
    <phoneticPr fontId="2"/>
  </si>
  <si>
    <t>（併設の短期入所生活介護があればその利用者数も合算して記入）</t>
    <rPh sb="27" eb="29">
      <t>キニュウ</t>
    </rPh>
    <phoneticPr fontId="2"/>
  </si>
  <si>
    <t>ⅳ　移乗支援機器を使用</t>
    <rPh sb="2" eb="4">
      <t>イジョウ</t>
    </rPh>
    <rPh sb="4" eb="6">
      <t>シエン</t>
    </rPh>
    <rPh sb="6" eb="8">
      <t>キキ</t>
    </rPh>
    <rPh sb="9" eb="11">
      <t>シヨウ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</si>
  <si>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</si>
  <si>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a</t>
    <phoneticPr fontId="2"/>
  </si>
  <si>
    <t>b</t>
    <phoneticPr fontId="2"/>
  </si>
  <si>
    <t>c</t>
    <phoneticPr fontId="2"/>
  </si>
  <si>
    <t>給食管理を行っている常勤栄養士（ｂの管理栄養士は含まない）</t>
    <rPh sb="0" eb="2">
      <t>キュウショク</t>
    </rPh>
    <rPh sb="2" eb="4">
      <t>カンリ</t>
    </rPh>
    <rPh sb="5" eb="6">
      <t>オコナ</t>
    </rPh>
    <rPh sb="10" eb="12">
      <t>ジョウキン</t>
    </rPh>
    <rPh sb="12" eb="15">
      <t>エイヨウシ</t>
    </rPh>
    <rPh sb="18" eb="20">
      <t>カンリ</t>
    </rPh>
    <rPh sb="20" eb="23">
      <t>エイヨウシ</t>
    </rPh>
    <rPh sb="24" eb="25">
      <t>フク</t>
    </rPh>
    <phoneticPr fontId="2"/>
  </si>
  <si>
    <t>入所者数を50で除した数以上
（給食管理を行う常勤栄養士が1名以上配置されている場合）入所者数を70で除した数以上</t>
    <rPh sb="0" eb="3">
      <t>ニュウショシャ</t>
    </rPh>
    <rPh sb="3" eb="4">
      <t>スウ</t>
    </rPh>
    <rPh sb="8" eb="9">
      <t>ジョ</t>
    </rPh>
    <rPh sb="11" eb="12">
      <t>カズ</t>
    </rPh>
    <rPh sb="12" eb="14">
      <t>イジョウ</t>
    </rPh>
    <phoneticPr fontId="2"/>
  </si>
  <si>
    <t>介護福祉士を常勤換算方法で、入所者の数が6（テクノロジーを活用する場合は7）又はその端数を増すごとに1名以上配置している。</t>
    <rPh sb="0" eb="2">
      <t>カイゴ</t>
    </rPh>
    <rPh sb="2" eb="5">
      <t>フクシシ</t>
    </rPh>
    <rPh sb="6" eb="8">
      <t>ジョウキン</t>
    </rPh>
    <rPh sb="8" eb="10">
      <t>カンサン</t>
    </rPh>
    <rPh sb="10" eb="12">
      <t>ホウホウ</t>
    </rPh>
    <rPh sb="14" eb="16">
      <t>ニュウショ</t>
    </rPh>
    <rPh sb="16" eb="17">
      <t>シャ</t>
    </rPh>
    <rPh sb="18" eb="19">
      <t>カズ</t>
    </rPh>
    <rPh sb="29" eb="31">
      <t>カツヨウ</t>
    </rPh>
    <rPh sb="33" eb="35">
      <t>バアイ</t>
    </rPh>
    <rPh sb="38" eb="39">
      <t>マタ</t>
    </rPh>
    <rPh sb="42" eb="44">
      <t>ハスウ</t>
    </rPh>
    <rPh sb="45" eb="46">
      <t>マ</t>
    </rPh>
    <rPh sb="51" eb="54">
      <t>メイイジョウ</t>
    </rPh>
    <rPh sb="54" eb="56">
      <t>ハイチ</t>
    </rPh>
    <phoneticPr fontId="2"/>
  </si>
  <si>
    <r>
      <t>人　</t>
    </r>
    <r>
      <rPr>
        <sz val="9"/>
        <rFont val="HG丸ｺﾞｼｯｸM-PRO"/>
        <family val="3"/>
        <charset val="128"/>
      </rPr>
      <t>※小数点第３位以下切捨</t>
    </r>
    <rPh sb="0" eb="1">
      <t>ニン</t>
    </rPh>
    <rPh sb="3" eb="6">
      <t>ショウスウテン</t>
    </rPh>
    <rPh sb="6" eb="7">
      <t>ダイ</t>
    </rPh>
    <rPh sb="8" eb="9">
      <t>イ</t>
    </rPh>
    <rPh sb="9" eb="11">
      <t>イカ</t>
    </rPh>
    <rPh sb="11" eb="13">
      <t>キリス</t>
    </rPh>
    <phoneticPr fontId="2"/>
  </si>
  <si>
    <t>入所者の動向を検知できる見守り機器を入居者数の10％以上に設置している。</t>
    <rPh sb="0" eb="3">
      <t>ニュウショシャ</t>
    </rPh>
    <rPh sb="4" eb="6">
      <t>ドウコウ</t>
    </rPh>
    <rPh sb="7" eb="9">
      <t>ケンチ</t>
    </rPh>
    <rPh sb="12" eb="14">
      <t>ミマモ</t>
    </rPh>
    <rPh sb="15" eb="17">
      <t>キキ</t>
    </rPh>
    <rPh sb="18" eb="21">
      <t>ニュウキョシャ</t>
    </rPh>
    <rPh sb="21" eb="22">
      <t>スウ</t>
    </rPh>
    <rPh sb="26" eb="28">
      <t>イジョウ</t>
    </rPh>
    <rPh sb="29" eb="31">
      <t>セッチ</t>
    </rPh>
    <phoneticPr fontId="2"/>
  </si>
  <si>
    <t>１日の平均夜勤職員数が、「夜勤職員基準＋0.6人（人員基準緩和を適用する場合は0.8人）」を上回っている。</t>
    <rPh sb="25" eb="27">
      <t>ジンイン</t>
    </rPh>
    <rPh sb="27" eb="29">
      <t>キジュン</t>
    </rPh>
    <rPh sb="29" eb="31">
      <t>カンワ</t>
    </rPh>
    <rPh sb="32" eb="34">
      <t>テキヨウ</t>
    </rPh>
    <rPh sb="36" eb="38">
      <t>バアイ</t>
    </rPh>
    <rPh sb="42" eb="43">
      <t>ニン</t>
    </rPh>
    <phoneticPr fontId="2"/>
  </si>
  <si>
    <t>入所者の動向を検知できる見守り機器を全入居者に設置している。</t>
    <rPh sb="0" eb="3">
      <t>ニュウショシャ</t>
    </rPh>
    <rPh sb="4" eb="6">
      <t>ドウコウ</t>
    </rPh>
    <rPh sb="7" eb="9">
      <t>ケンチ</t>
    </rPh>
    <rPh sb="12" eb="14">
      <t>ミマモ</t>
    </rPh>
    <rPh sb="15" eb="17">
      <t>キキ</t>
    </rPh>
    <rPh sb="18" eb="19">
      <t>ゼン</t>
    </rPh>
    <rPh sb="19" eb="22">
      <t>ニュウキョシャ</t>
    </rPh>
    <rPh sb="23" eb="25">
      <t>セッチ</t>
    </rPh>
    <phoneticPr fontId="2"/>
  </si>
  <si>
    <t>医師、看護職員、生活相談員、介護職員、介護支援専門員その他の職種の者による協議の上、当該施設における看取りの実績等を踏まえ、適宜、看取りに関する指針の見直しを行う体制を整備している。</t>
    <rPh sb="8" eb="10">
      <t>セイカツ</t>
    </rPh>
    <rPh sb="10" eb="13">
      <t>ソウダンイン</t>
    </rPh>
    <rPh sb="81" eb="83">
      <t>タイセイ</t>
    </rPh>
    <rPh sb="84" eb="86">
      <t>セイビ</t>
    </rPh>
    <phoneticPr fontId="2"/>
  </si>
  <si>
    <t>介護職員の総数のうち、介護福祉士の占める割合が80％以上又は勤続年数10年以上の介護福祉士の占める割合が35％以上である。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2"/>
  </si>
  <si>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2"/>
  </si>
  <si>
    <t>届出日の属する月の前3月間について、常勤換算方法により算出した平均を用いる。</t>
    <rPh sb="11" eb="12">
      <t>ツキ</t>
    </rPh>
    <rPh sb="12" eb="13">
      <t>アイダ</t>
    </rPh>
    <phoneticPr fontId="2"/>
  </si>
  <si>
    <t>・</t>
    <phoneticPr fontId="2"/>
  </si>
  <si>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2"/>
  </si>
  <si>
    <t>認知症介護の指導に係る専門的な研修（認知症介護指導者養成研修等）を修了している者を1名以上配置し、施設全体の認知症ケアの指導等を実施している。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3" eb="35">
      <t>シュウリョウ</t>
    </rPh>
    <rPh sb="39" eb="40">
      <t>モノ</t>
    </rPh>
    <rPh sb="42" eb="45">
      <t>メイイジョウ</t>
    </rPh>
    <rPh sb="45" eb="47">
      <t>ハイチ</t>
    </rPh>
    <rPh sb="49" eb="51">
      <t>シセツ</t>
    </rPh>
    <rPh sb="51" eb="53">
      <t>ゼンタイ</t>
    </rPh>
    <rPh sb="54" eb="56">
      <t>ニンチ</t>
    </rPh>
    <rPh sb="56" eb="57">
      <t>ショウ</t>
    </rPh>
    <rPh sb="60" eb="63">
      <t>シドウトウ</t>
    </rPh>
    <rPh sb="64" eb="66">
      <t>ジッシ</t>
    </rPh>
    <phoneticPr fontId="2"/>
  </si>
  <si>
    <t>届出日が属する月の前4月から前々月までの3月間について、月ごとに割合を算定し、その数値により月平均を算定する。</t>
    <phoneticPr fontId="2"/>
  </si>
  <si>
    <t>加算算定（体制）開始月の勤務表（該当職種のみの勤務表で可）</t>
    <rPh sb="0" eb="2">
      <t>カサン</t>
    </rPh>
    <rPh sb="2" eb="4">
      <t>サンテイ</t>
    </rPh>
    <rPh sb="5" eb="7">
      <t>タイセイ</t>
    </rPh>
    <rPh sb="8" eb="11">
      <t>カイシヅキ</t>
    </rPh>
    <rPh sb="12" eb="14">
      <t>キンム</t>
    </rPh>
    <rPh sb="14" eb="15">
      <t>ヒョウ</t>
    </rPh>
    <rPh sb="16" eb="18">
      <t>ガイトウ</t>
    </rPh>
    <rPh sb="18" eb="20">
      <t>ショクシュ</t>
    </rPh>
    <rPh sb="23" eb="25">
      <t>キンム</t>
    </rPh>
    <rPh sb="25" eb="26">
      <t>ヒョウ</t>
    </rPh>
    <rPh sb="27" eb="28">
      <t>カ</t>
    </rPh>
    <phoneticPr fontId="2"/>
  </si>
  <si>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2"/>
  </si>
  <si>
    <t>看護・介護職員の総数のうち常勤職員の占める割合（Ｂ/Ａ）</t>
    <phoneticPr fontId="2"/>
  </si>
  <si>
    <t>サービスを直接提供する職員のうち勤続年数7年以上の職員の占める割合（Ｂ/Ａ）</t>
    <phoneticPr fontId="2"/>
  </si>
  <si>
    <t>〈テクノロジーを活用する場合〉</t>
    <rPh sb="8" eb="10">
      <t>カツヨウ</t>
    </rPh>
    <rPh sb="12" eb="14">
      <t>バアイ</t>
    </rPh>
    <phoneticPr fontId="2"/>
  </si>
  <si>
    <t>届出日が属する月の前月の勤務表</t>
    <rPh sb="0" eb="2">
      <t>トドケデ</t>
    </rPh>
    <rPh sb="2" eb="3">
      <t>ヒ</t>
    </rPh>
    <rPh sb="4" eb="5">
      <t>ゾク</t>
    </rPh>
    <rPh sb="7" eb="8">
      <t>ツキ</t>
    </rPh>
    <phoneticPr fontId="2"/>
  </si>
  <si>
    <t>うち、要介護4又は
要介護5（Ｂ）</t>
    <rPh sb="3" eb="6">
      <t>ヨウカイゴ</t>
    </rPh>
    <rPh sb="7" eb="8">
      <t>マタ</t>
    </rPh>
    <rPh sb="10" eb="13">
      <t>ヨウカイゴ</t>
    </rPh>
    <phoneticPr fontId="2"/>
  </si>
  <si>
    <t>①　新規入所者のうち、前6か月又は前12か月の要介護4又は要介護5の平均割合が７０％以上</t>
    <rPh sb="2" eb="4">
      <t>シンキ</t>
    </rPh>
    <rPh sb="4" eb="7">
      <t>ニュウショシャ</t>
    </rPh>
    <rPh sb="15" eb="16">
      <t>マタ</t>
    </rPh>
    <rPh sb="27" eb="28">
      <t>マタ</t>
    </rPh>
    <rPh sb="34" eb="36">
      <t>ヘイキン</t>
    </rPh>
    <rPh sb="36" eb="38">
      <t>ワリアイ</t>
    </rPh>
    <rPh sb="42" eb="4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</si>
</sst>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丸ｺﾞｼｯｸM-PRO"/>
      <family val="3"/>
      <charset val="128"/>
    </font>
    <font>
      <sz val="11"/>
      <name val="HG丸ｺﾞｼｯｸM-PRO"/>
      <family val="3"/>
      <charset val="128"/>
    </font>
    <font>
      <b/>
      <sz val="10"/>
      <name val="HG丸ｺﾞｼｯｸM-PRO"/>
      <family val="3"/>
      <charset val="128"/>
    </font>
    <font>
      <b/>
      <sz val="18"/>
      <name val="HG丸ｺﾞｼｯｸM-PRO"/>
      <family val="3"/>
      <charset val="128"/>
    </font>
    <font>
      <b/>
      <sz val="11"/>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b/>
      <sz val="15"/>
      <name val="HG丸ｺﾞｼｯｸM-PRO"/>
      <family val="3"/>
      <charset val="128"/>
    </font>
    <font>
      <b/>
      <sz val="16"/>
      <name val="HG丸ｺﾞｼｯｸM-PRO"/>
      <family val="3"/>
      <charset val="128"/>
    </font>
    <font>
      <sz val="14"/>
      <name val="HG丸ｺﾞｼｯｸM-PRO"/>
      <family val="3"/>
      <charset val="128"/>
    </font>
    <font>
      <u/>
      <sz val="11"/>
      <name val="HG丸ｺﾞｼｯｸM-PRO"/>
      <family val="3"/>
      <charset val="128"/>
    </font>
    <font>
      <sz val="9"/>
      <name val="HG丸ｺﾞｼｯｸM-PRO"/>
      <family val="3"/>
      <charset val="128"/>
    </font>
    <font>
      <sz val="8"/>
      <name val="HG丸ｺﾞｼｯｸM-PRO"/>
      <family val="3"/>
      <charset val="128"/>
    </font>
    <font>
      <u/>
      <sz val="10"/>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sz val="14"/>
      <name val="ＭＳ Ｐゴシック"/>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s>
  <cellStyleXfs count="48">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6" applyNumberFormat="0" applyAlignment="0" applyProtection="0">
      <alignment vertical="center"/>
    </xf>
    <xf numFmtId="0" fontId="9" fillId="29" borderId="0" applyNumberFormat="0" applyBorder="0" applyAlignment="0" applyProtection="0">
      <alignment vertical="center"/>
    </xf>
    <xf numFmtId="0" fontId="4" fillId="3" borderId="17" applyNumberFormat="0" applyFont="0" applyAlignment="0" applyProtection="0">
      <alignment vertical="center"/>
    </xf>
    <xf numFmtId="0" fontId="10" fillId="0" borderId="18" applyNumberFormat="0" applyFill="0" applyAlignment="0" applyProtection="0">
      <alignment vertical="center"/>
    </xf>
    <xf numFmtId="0" fontId="11" fillId="30" borderId="0" applyNumberFormat="0" applyBorder="0" applyAlignment="0" applyProtection="0">
      <alignment vertical="center"/>
    </xf>
    <xf numFmtId="0" fontId="12" fillId="31" borderId="19" applyNumberFormat="0" applyAlignment="0" applyProtection="0">
      <alignment vertical="center"/>
    </xf>
    <xf numFmtId="0" fontId="13" fillId="0" borderId="0" applyNumberFormat="0" applyFill="0" applyBorder="0" applyAlignment="0" applyProtection="0">
      <alignment vertical="center"/>
    </xf>
    <xf numFmtId="0" fontId="14" fillId="0" borderId="20" applyNumberFormat="0" applyFill="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31" borderId="24" applyNumberFormat="0" applyAlignment="0" applyProtection="0">
      <alignment vertical="center"/>
    </xf>
    <xf numFmtId="0" fontId="19" fillId="0" borderId="0" applyNumberFormat="0" applyFill="0" applyBorder="0" applyAlignment="0" applyProtection="0">
      <alignment vertical="center"/>
    </xf>
    <xf numFmtId="0" fontId="20" fillId="2" borderId="19" applyNumberFormat="0" applyAlignment="0" applyProtection="0">
      <alignment vertical="center"/>
    </xf>
    <xf numFmtId="0" fontId="21" fillId="32" borderId="0" applyNumberFormat="0" applyBorder="0" applyAlignment="0" applyProtection="0">
      <alignment vertical="center"/>
    </xf>
    <xf numFmtId="0" fontId="4"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558">
    <xf numFmtId="0" fontId="0" fillId="0" borderId="0" xfId="0" applyAlignment="1"/>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6" xfId="0" applyFont="1" applyBorder="1" applyAlignment="1"/>
    <xf numFmtId="0" fontId="23" fillId="0" borderId="8" xfId="0" applyFont="1" applyBorder="1" applyAlignment="1"/>
    <xf numFmtId="0" fontId="23" fillId="0" borderId="9" xfId="0" applyFont="1" applyBorder="1" applyAlignment="1"/>
    <xf numFmtId="0" fontId="23" fillId="0" borderId="2" xfId="0" applyFont="1" applyBorder="1" applyAlignment="1"/>
    <xf numFmtId="0" fontId="23" fillId="0" borderId="1" xfId="0" applyFont="1" applyBorder="1" applyAlignment="1"/>
    <xf numFmtId="0" fontId="23" fillId="0" borderId="0" xfId="0" applyFont="1" applyBorder="1" applyAlignment="1">
      <alignment shrinkToFit="1"/>
    </xf>
    <xf numFmtId="0" fontId="23" fillId="0" borderId="1" xfId="0" applyFont="1" applyBorder="1" applyAlignment="1">
      <alignment shrinkToFit="1"/>
    </xf>
    <xf numFmtId="0" fontId="23" fillId="0" borderId="2" xfId="0" applyFont="1" applyBorder="1" applyAlignment="1">
      <alignment horizontal="center" vertical="center"/>
    </xf>
    <xf numFmtId="0" fontId="23" fillId="0" borderId="0" xfId="0" applyFont="1" applyBorder="1" applyAlignment="1">
      <alignment vertical="top"/>
    </xf>
    <xf numFmtId="0" fontId="23" fillId="0" borderId="0" xfId="0" applyFont="1" applyBorder="1" applyAlignment="1">
      <alignment vertical="top" wrapText="1"/>
    </xf>
    <xf numFmtId="0" fontId="23" fillId="0" borderId="1" xfId="0" applyFont="1" applyBorder="1" applyAlignment="1">
      <alignment vertical="center"/>
    </xf>
    <xf numFmtId="0" fontId="23" fillId="0" borderId="2" xfId="0" applyFont="1" applyBorder="1" applyAlignment="1">
      <alignment horizontal="center"/>
    </xf>
    <xf numFmtId="0" fontId="23" fillId="0" borderId="1" xfId="0" applyFont="1" applyBorder="1" applyAlignment="1">
      <alignment horizontal="center" vertical="center" shrinkToFit="1"/>
    </xf>
    <xf numFmtId="0" fontId="23" fillId="0" borderId="0" xfId="0" applyFont="1" applyAlignment="1">
      <alignment wrapText="1"/>
    </xf>
    <xf numFmtId="0" fontId="23" fillId="0" borderId="0" xfId="0" applyFont="1" applyAlignment="1">
      <alignment vertical="center" wrapText="1"/>
    </xf>
    <xf numFmtId="0" fontId="23" fillId="0" borderId="0" xfId="0" applyFont="1" applyBorder="1" applyAlignment="1">
      <alignment vertical="center" shrinkToFit="1"/>
    </xf>
    <xf numFmtId="0" fontId="23" fillId="0" borderId="1" xfId="0" applyFont="1" applyBorder="1" applyAlignment="1">
      <alignment vertical="center" shrinkToFit="1"/>
    </xf>
    <xf numFmtId="0" fontId="23" fillId="0" borderId="0" xfId="0" applyFont="1" applyAlignment="1">
      <alignment vertical="center"/>
    </xf>
    <xf numFmtId="0" fontId="22" fillId="0" borderId="0" xfId="0" applyFont="1" applyBorder="1" applyAlignment="1">
      <alignment vertical="top"/>
    </xf>
    <xf numFmtId="0" fontId="23" fillId="0" borderId="2" xfId="0" applyFont="1" applyBorder="1" applyAlignment="1">
      <alignment horizontal="center" vertical="top"/>
    </xf>
    <xf numFmtId="0" fontId="23" fillId="0" borderId="0" xfId="0" applyFont="1" applyBorder="1" applyAlignment="1">
      <alignment horizontal="center"/>
    </xf>
    <xf numFmtId="0" fontId="23" fillId="0" borderId="7" xfId="0" applyFont="1" applyBorder="1" applyAlignment="1">
      <alignment horizontal="left"/>
    </xf>
    <xf numFmtId="0" fontId="23" fillId="0" borderId="5" xfId="0" applyFont="1" applyBorder="1" applyAlignment="1">
      <alignment horizontal="left"/>
    </xf>
    <xf numFmtId="0" fontId="23" fillId="0" borderId="5" xfId="0" applyFont="1" applyBorder="1" applyAlignment="1">
      <alignment horizontal="center"/>
    </xf>
    <xf numFmtId="0" fontId="23" fillId="0" borderId="5" xfId="0" applyFont="1" applyBorder="1" applyAlignment="1"/>
    <xf numFmtId="0" fontId="23" fillId="0" borderId="10" xfId="0" applyFont="1" applyBorder="1" applyAlignment="1"/>
    <xf numFmtId="0" fontId="23" fillId="0" borderId="5" xfId="0" applyFont="1" applyBorder="1" applyAlignment="1">
      <alignment shrinkToFit="1"/>
    </xf>
    <xf numFmtId="0" fontId="23" fillId="0" borderId="10" xfId="0" applyFont="1" applyBorder="1" applyAlignment="1">
      <alignment shrinkToFit="1"/>
    </xf>
    <xf numFmtId="0" fontId="22" fillId="0" borderId="0" xfId="0" applyFont="1" applyBorder="1" applyAlignment="1">
      <alignment vertical="center"/>
    </xf>
    <xf numFmtId="0" fontId="23" fillId="0" borderId="0" xfId="0" applyFont="1" applyBorder="1" applyAlignment="1">
      <alignment horizontal="left"/>
    </xf>
    <xf numFmtId="0" fontId="23" fillId="0" borderId="0" xfId="0" applyFont="1" applyBorder="1" applyAlignment="1">
      <alignment horizontal="left" vertical="top"/>
    </xf>
    <xf numFmtId="0" fontId="22" fillId="0" borderId="0" xfId="0" applyFont="1" applyBorder="1" applyAlignment="1">
      <alignment horizontal="left" vertical="center"/>
    </xf>
    <xf numFmtId="0" fontId="22" fillId="0" borderId="0" xfId="0" applyFont="1" applyBorder="1" applyAlignment="1">
      <alignment horizontal="center" vertical="top"/>
    </xf>
    <xf numFmtId="0" fontId="22" fillId="0" borderId="0" xfId="0" applyFont="1" applyBorder="1" applyAlignment="1">
      <alignment horizontal="left" vertical="top"/>
    </xf>
    <xf numFmtId="0" fontId="23" fillId="0" borderId="8" xfId="0" applyFont="1" applyBorder="1" applyAlignment="1">
      <alignment vertical="center"/>
    </xf>
    <xf numFmtId="0" fontId="23" fillId="0" borderId="8" xfId="0" applyFont="1" applyBorder="1" applyAlignment="1">
      <alignment shrinkToFit="1"/>
    </xf>
    <xf numFmtId="0" fontId="23" fillId="0" borderId="9" xfId="0" applyFont="1" applyBorder="1" applyAlignment="1">
      <alignment shrinkToFit="1"/>
    </xf>
    <xf numFmtId="0" fontId="23" fillId="0" borderId="2" xfId="0" applyFont="1" applyBorder="1" applyAlignment="1">
      <alignment shrinkToFit="1"/>
    </xf>
    <xf numFmtId="0" fontId="23" fillId="0" borderId="0" xfId="0" applyFont="1" applyBorder="1" applyAlignment="1">
      <alignment wrapText="1"/>
    </xf>
    <xf numFmtId="0" fontId="23" fillId="0" borderId="1" xfId="0" applyFont="1" applyBorder="1" applyAlignment="1">
      <alignment vertical="center" wrapText="1"/>
    </xf>
    <xf numFmtId="0" fontId="23" fillId="0" borderId="5" xfId="0" applyFont="1" applyBorder="1" applyAlignment="1">
      <alignment vertical="center"/>
    </xf>
    <xf numFmtId="0" fontId="23" fillId="0" borderId="7" xfId="0" applyFont="1" applyBorder="1" applyAlignment="1"/>
    <xf numFmtId="0" fontId="22" fillId="0" borderId="0" xfId="0" applyFont="1" applyBorder="1" applyAlignment="1"/>
    <xf numFmtId="0" fontId="22" fillId="0" borderId="0" xfId="0" applyFont="1" applyAlignment="1"/>
    <xf numFmtId="0" fontId="24" fillId="0" borderId="0" xfId="0" applyFont="1" applyAlignment="1"/>
    <xf numFmtId="0" fontId="23" fillId="0" borderId="0" xfId="0" applyFont="1" applyAlignment="1">
      <alignment horizontal="center"/>
    </xf>
    <xf numFmtId="0" fontId="23"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34" borderId="0" xfId="42" applyFont="1" applyFill="1" applyAlignment="1">
      <alignment vertical="center"/>
    </xf>
    <xf numFmtId="0" fontId="26" fillId="34" borderId="0" xfId="42" applyFont="1" applyFill="1" applyAlignment="1">
      <alignment horizontal="center" vertical="center"/>
    </xf>
    <xf numFmtId="0" fontId="28" fillId="34" borderId="0" xfId="42" applyFont="1" applyFill="1" applyBorder="1" applyAlignment="1">
      <alignment vertical="center"/>
    </xf>
    <xf numFmtId="0" fontId="29" fillId="34" borderId="0" xfId="42" applyFont="1" applyFill="1" applyBorder="1" applyAlignment="1">
      <alignment vertical="center"/>
    </xf>
    <xf numFmtId="0" fontId="30" fillId="34" borderId="0" xfId="42" applyFont="1" applyFill="1" applyBorder="1" applyAlignment="1">
      <alignment horizontal="center" vertical="center"/>
    </xf>
    <xf numFmtId="0" fontId="31" fillId="34" borderId="0" xfId="42" applyFont="1" applyFill="1" applyBorder="1" applyAlignment="1">
      <alignment horizontal="center" vertical="center" wrapText="1" shrinkToFit="1"/>
    </xf>
    <xf numFmtId="0" fontId="23" fillId="34" borderId="0" xfId="42" applyFont="1" applyFill="1" applyBorder="1" applyAlignment="1">
      <alignment vertical="center"/>
    </xf>
    <xf numFmtId="0" fontId="32" fillId="34" borderId="0" xfId="42" applyFont="1" applyFill="1" applyAlignment="1">
      <alignment vertical="center"/>
    </xf>
    <xf numFmtId="0" fontId="32" fillId="34" borderId="0" xfId="42" applyFont="1" applyFill="1" applyAlignment="1">
      <alignment horizontal="left" vertical="center"/>
    </xf>
    <xf numFmtId="0" fontId="23" fillId="34" borderId="0" xfId="42" applyFont="1" applyFill="1" applyAlignment="1">
      <alignment horizontal="right" vertical="center"/>
    </xf>
    <xf numFmtId="0" fontId="28" fillId="34" borderId="0" xfId="42" applyFont="1" applyFill="1" applyAlignment="1">
      <alignment horizontal="left" vertical="center" indent="1"/>
    </xf>
    <xf numFmtId="0" fontId="26" fillId="34" borderId="0" xfId="42" applyFont="1" applyFill="1" applyAlignment="1">
      <alignment vertical="center" wrapText="1"/>
    </xf>
    <xf numFmtId="0" fontId="28" fillId="34" borderId="0" xfId="42" applyFont="1" applyFill="1" applyAlignment="1">
      <alignment vertical="center"/>
    </xf>
    <xf numFmtId="0" fontId="26" fillId="34" borderId="0" xfId="42" applyFont="1" applyFill="1" applyAlignment="1">
      <alignment vertical="center"/>
    </xf>
    <xf numFmtId="0" fontId="26" fillId="34" borderId="0" xfId="42" applyFont="1" applyFill="1" applyAlignment="1">
      <alignment horizontal="right" vertical="center"/>
    </xf>
    <xf numFmtId="0" fontId="23" fillId="33" borderId="30" xfId="42" applyFont="1" applyFill="1" applyBorder="1" applyAlignment="1">
      <alignment horizontal="right" vertical="center"/>
    </xf>
    <xf numFmtId="0" fontId="23" fillId="33" borderId="31" xfId="42" applyFont="1" applyFill="1" applyBorder="1" applyAlignment="1">
      <alignment horizontal="right" vertical="center"/>
    </xf>
    <xf numFmtId="0" fontId="23" fillId="33" borderId="32" xfId="42" applyFont="1" applyFill="1" applyBorder="1" applyAlignment="1">
      <alignment horizontal="right" vertical="center"/>
    </xf>
    <xf numFmtId="0" fontId="22" fillId="34" borderId="34" xfId="42" applyFont="1" applyFill="1" applyBorder="1" applyAlignment="1">
      <alignment horizontal="center" vertical="center" wrapText="1"/>
    </xf>
    <xf numFmtId="0" fontId="23" fillId="33" borderId="35" xfId="42" applyFont="1" applyFill="1" applyBorder="1" applyAlignment="1">
      <alignment horizontal="right" vertical="center"/>
    </xf>
    <xf numFmtId="0" fontId="23" fillId="33" borderId="36" xfId="42" applyFont="1" applyFill="1" applyBorder="1" applyAlignment="1">
      <alignment horizontal="right" vertical="center"/>
    </xf>
    <xf numFmtId="0" fontId="23" fillId="33" borderId="37" xfId="42" applyFont="1" applyFill="1" applyBorder="1" applyAlignment="1">
      <alignment horizontal="right" vertical="center"/>
    </xf>
    <xf numFmtId="0" fontId="23" fillId="33" borderId="38" xfId="42" applyFont="1" applyFill="1" applyBorder="1" applyAlignment="1">
      <alignment horizontal="right" vertical="center"/>
    </xf>
    <xf numFmtId="0" fontId="23" fillId="33" borderId="39" xfId="42" applyFont="1" applyFill="1" applyBorder="1" applyAlignment="1">
      <alignment horizontal="right" vertical="center"/>
    </xf>
    <xf numFmtId="0" fontId="35" fillId="34" borderId="40" xfId="42" applyFont="1" applyFill="1" applyBorder="1" applyAlignment="1">
      <alignment horizontal="center" vertical="center" wrapText="1"/>
    </xf>
    <xf numFmtId="0" fontId="23" fillId="33" borderId="41" xfId="42" applyFont="1" applyFill="1" applyBorder="1" applyAlignment="1">
      <alignment vertical="center"/>
    </xf>
    <xf numFmtId="0" fontId="23" fillId="33" borderId="42" xfId="42" applyFont="1" applyFill="1" applyBorder="1" applyAlignment="1">
      <alignment vertical="center"/>
    </xf>
    <xf numFmtId="0" fontId="23" fillId="33" borderId="43" xfId="42" applyFont="1" applyFill="1" applyBorder="1" applyAlignment="1">
      <alignment vertical="center"/>
    </xf>
    <xf numFmtId="0" fontId="23" fillId="33" borderId="44" xfId="42" applyFont="1" applyFill="1" applyBorder="1" applyAlignment="1">
      <alignment vertical="center"/>
    </xf>
    <xf numFmtId="0" fontId="23" fillId="33" borderId="45" xfId="42" applyFont="1" applyFill="1" applyBorder="1" applyAlignment="1">
      <alignment vertical="center"/>
    </xf>
    <xf numFmtId="0" fontId="23" fillId="34" borderId="35" xfId="42" applyFont="1" applyFill="1" applyBorder="1" applyAlignment="1">
      <alignment horizontal="center" vertical="center"/>
    </xf>
    <xf numFmtId="0" fontId="23" fillId="34" borderId="37" xfId="42" applyFont="1" applyFill="1" applyBorder="1" applyAlignment="1">
      <alignment vertical="center"/>
    </xf>
    <xf numFmtId="0" fontId="23" fillId="34" borderId="0" xfId="42" applyFont="1" applyFill="1" applyBorder="1" applyAlignment="1">
      <alignment horizontal="center" vertical="center" wrapText="1"/>
    </xf>
    <xf numFmtId="0" fontId="23" fillId="34" borderId="48" xfId="42" applyFont="1" applyFill="1" applyBorder="1" applyAlignment="1">
      <alignment horizontal="center" vertical="center"/>
    </xf>
    <xf numFmtId="0" fontId="23" fillId="34" borderId="49" xfId="42" applyFont="1" applyFill="1" applyBorder="1" applyAlignment="1">
      <alignment vertical="center"/>
    </xf>
    <xf numFmtId="0" fontId="28" fillId="34" borderId="0" xfId="42" applyFont="1" applyFill="1" applyAlignment="1">
      <alignment horizontal="center" vertical="center"/>
    </xf>
    <xf numFmtId="0" fontId="23" fillId="0" borderId="0" xfId="42" applyFont="1" applyAlignment="1">
      <alignment vertical="center" wrapText="1"/>
    </xf>
    <xf numFmtId="0" fontId="23" fillId="34" borderId="0" xfId="42" applyFont="1" applyFill="1" applyAlignment="1">
      <alignment horizontal="left" vertical="center"/>
    </xf>
    <xf numFmtId="0" fontId="22" fillId="34" borderId="40" xfId="42" applyFont="1" applyFill="1" applyBorder="1" applyAlignment="1">
      <alignment horizontal="center" vertical="center" wrapText="1"/>
    </xf>
    <xf numFmtId="0" fontId="23" fillId="33" borderId="54" xfId="42" applyFont="1" applyFill="1" applyBorder="1" applyAlignment="1">
      <alignment horizontal="right" vertical="center"/>
    </xf>
    <xf numFmtId="0" fontId="23" fillId="34" borderId="32" xfId="42" applyFont="1" applyFill="1" applyBorder="1" applyAlignment="1">
      <alignment vertical="center" shrinkToFit="1"/>
    </xf>
    <xf numFmtId="0" fontId="23" fillId="34" borderId="29" xfId="42" applyFont="1" applyFill="1" applyBorder="1" applyAlignment="1">
      <alignment vertical="center" shrinkToFit="1"/>
    </xf>
    <xf numFmtId="0" fontId="23" fillId="35" borderId="56" xfId="42" applyFont="1" applyFill="1" applyBorder="1" applyAlignment="1">
      <alignment vertical="center" shrinkToFit="1"/>
    </xf>
    <xf numFmtId="0" fontId="23" fillId="34" borderId="0" xfId="42" applyFont="1" applyFill="1" applyAlignment="1">
      <alignment vertical="top"/>
    </xf>
    <xf numFmtId="0" fontId="23" fillId="34" borderId="0" xfId="42" applyFont="1" applyFill="1" applyAlignment="1">
      <alignment horizontal="center" vertical="center"/>
    </xf>
    <xf numFmtId="0" fontId="22" fillId="34" borderId="58" xfId="42" applyFont="1" applyFill="1" applyBorder="1" applyAlignment="1">
      <alignment horizontal="center" vertical="center" wrapText="1"/>
    </xf>
    <xf numFmtId="176" fontId="23" fillId="34" borderId="58" xfId="42" applyNumberFormat="1" applyFont="1" applyFill="1" applyBorder="1" applyAlignment="1">
      <alignment vertical="center"/>
    </xf>
    <xf numFmtId="0" fontId="23" fillId="34" borderId="59" xfId="42" applyFont="1" applyFill="1" applyBorder="1" applyAlignment="1">
      <alignment vertical="center"/>
    </xf>
    <xf numFmtId="0" fontId="23" fillId="34" borderId="60" xfId="42" applyFont="1" applyFill="1" applyBorder="1" applyAlignment="1">
      <alignment vertical="center"/>
    </xf>
    <xf numFmtId="0" fontId="23" fillId="33" borderId="57" xfId="42" applyFont="1" applyFill="1" applyBorder="1" applyAlignment="1">
      <alignment horizontal="right" vertical="center"/>
    </xf>
    <xf numFmtId="0" fontId="23" fillId="33" borderId="61" xfId="42" applyFont="1" applyFill="1" applyBorder="1" applyAlignment="1">
      <alignment horizontal="right" vertical="center"/>
    </xf>
    <xf numFmtId="0" fontId="23" fillId="33" borderId="62" xfId="42" applyFont="1" applyFill="1" applyBorder="1" applyAlignment="1">
      <alignment horizontal="right" vertical="center"/>
    </xf>
    <xf numFmtId="0" fontId="23" fillId="0" borderId="0" xfId="42" applyFont="1" applyFill="1" applyBorder="1" applyAlignment="1">
      <alignment horizontal="right" vertical="center"/>
    </xf>
    <xf numFmtId="0" fontId="23" fillId="34" borderId="37" xfId="42" applyFont="1" applyFill="1" applyBorder="1" applyAlignment="1">
      <alignment horizontal="center" vertical="center" shrinkToFit="1"/>
    </xf>
    <xf numFmtId="0" fontId="23" fillId="33" borderId="38" xfId="42" applyFont="1" applyFill="1" applyBorder="1" applyAlignment="1">
      <alignment vertical="center"/>
    </xf>
    <xf numFmtId="0" fontId="23" fillId="33" borderId="36" xfId="42" applyFont="1" applyFill="1" applyBorder="1" applyAlignment="1">
      <alignment vertical="center"/>
    </xf>
    <xf numFmtId="0" fontId="23" fillId="33" borderId="37" xfId="42" applyFont="1" applyFill="1" applyBorder="1" applyAlignment="1">
      <alignment vertical="center"/>
    </xf>
    <xf numFmtId="0" fontId="23" fillId="0" borderId="0" xfId="42" applyFont="1" applyFill="1" applyBorder="1" applyAlignment="1">
      <alignment vertical="center"/>
    </xf>
    <xf numFmtId="0" fontId="23" fillId="34" borderId="65" xfId="42" applyFont="1" applyFill="1" applyBorder="1" applyAlignment="1">
      <alignment horizontal="center" vertical="center" shrinkToFit="1"/>
    </xf>
    <xf numFmtId="0" fontId="23" fillId="33" borderId="3" xfId="42" applyFont="1" applyFill="1" applyBorder="1" applyAlignment="1">
      <alignment vertical="center"/>
    </xf>
    <xf numFmtId="0" fontId="23" fillId="33" borderId="4" xfId="42" applyFont="1" applyFill="1" applyBorder="1" applyAlignment="1">
      <alignment vertical="center"/>
    </xf>
    <xf numFmtId="0" fontId="23" fillId="33" borderId="65" xfId="42" applyFont="1" applyFill="1" applyBorder="1" applyAlignment="1">
      <alignment vertical="center"/>
    </xf>
    <xf numFmtId="0" fontId="23" fillId="34" borderId="49" xfId="42" applyFont="1" applyFill="1" applyBorder="1" applyAlignment="1">
      <alignment horizontal="center" vertical="center" shrinkToFit="1"/>
    </xf>
    <xf numFmtId="0" fontId="23" fillId="33" borderId="67" xfId="42" applyFont="1" applyFill="1" applyBorder="1" applyAlignment="1">
      <alignment vertical="center"/>
    </xf>
    <xf numFmtId="0" fontId="23" fillId="33" borderId="68" xfId="42" applyFont="1" applyFill="1" applyBorder="1" applyAlignment="1">
      <alignment vertical="center"/>
    </xf>
    <xf numFmtId="0" fontId="23" fillId="33" borderId="49" xfId="42" applyFont="1" applyFill="1" applyBorder="1" applyAlignment="1">
      <alignment vertical="center"/>
    </xf>
    <xf numFmtId="0" fontId="27" fillId="34" borderId="0" xfId="0" applyFont="1" applyFill="1" applyAlignment="1">
      <alignment horizontal="center" vertical="center" wrapText="1" shrinkToFit="1"/>
    </xf>
    <xf numFmtId="0" fontId="39" fillId="34" borderId="0" xfId="0" applyFont="1" applyFill="1" applyAlignment="1">
      <alignment vertical="center"/>
    </xf>
    <xf numFmtId="0" fontId="23" fillId="0" borderId="0" xfId="0" applyFont="1" applyBorder="1" applyAlignment="1"/>
    <xf numFmtId="0" fontId="32" fillId="0" borderId="0" xfId="0" applyFont="1" applyFill="1"/>
    <xf numFmtId="0" fontId="40" fillId="0" borderId="0" xfId="0" applyFont="1" applyFill="1"/>
    <xf numFmtId="0" fontId="23" fillId="0" borderId="0" xfId="0" applyFont="1" applyAlignment="1"/>
    <xf numFmtId="0" fontId="23" fillId="0" borderId="57" xfId="0" applyFont="1" applyFill="1" applyBorder="1" applyAlignment="1">
      <alignment horizontal="right" vertical="center"/>
    </xf>
    <xf numFmtId="0" fontId="23" fillId="0" borderId="61" xfId="0" applyFont="1" applyFill="1" applyBorder="1" applyAlignment="1">
      <alignment horizontal="right" vertical="center"/>
    </xf>
    <xf numFmtId="0" fontId="23" fillId="0" borderId="62" xfId="0" applyFont="1" applyFill="1" applyBorder="1" applyAlignment="1">
      <alignment horizontal="right" vertical="center"/>
    </xf>
    <xf numFmtId="0" fontId="23" fillId="33" borderId="38" xfId="0" applyFont="1" applyFill="1" applyBorder="1" applyAlignment="1">
      <alignment vertical="center" shrinkToFit="1"/>
    </xf>
    <xf numFmtId="0" fontId="23" fillId="33" borderId="36" xfId="0" applyFont="1" applyFill="1" applyBorder="1" applyAlignment="1">
      <alignment vertical="center" shrinkToFit="1"/>
    </xf>
    <xf numFmtId="0" fontId="23" fillId="33" borderId="37" xfId="0" applyFont="1" applyFill="1" applyBorder="1" applyAlignment="1">
      <alignment vertical="center" shrinkToFit="1"/>
    </xf>
    <xf numFmtId="0" fontId="23" fillId="0" borderId="69" xfId="0" applyFont="1" applyFill="1" applyBorder="1" applyAlignment="1">
      <alignment vertical="center" shrinkToFit="1"/>
    </xf>
    <xf numFmtId="0" fontId="23" fillId="33" borderId="3" xfId="0" applyFont="1" applyFill="1" applyBorder="1" applyAlignment="1">
      <alignment vertical="center" shrinkToFit="1"/>
    </xf>
    <xf numFmtId="0" fontId="23" fillId="33" borderId="4" xfId="0" applyFont="1" applyFill="1" applyBorder="1" applyAlignment="1">
      <alignment vertical="center" shrinkToFit="1"/>
    </xf>
    <xf numFmtId="0" fontId="23" fillId="33" borderId="65" xfId="0" applyFont="1" applyFill="1" applyBorder="1" applyAlignment="1">
      <alignment vertical="center" shrinkToFit="1"/>
    </xf>
    <xf numFmtId="0" fontId="23" fillId="0" borderId="71" xfId="0" applyFont="1" applyFill="1" applyBorder="1" applyAlignment="1">
      <alignment vertical="center" shrinkToFit="1"/>
    </xf>
    <xf numFmtId="0" fontId="23" fillId="33" borderId="67" xfId="0" applyFont="1" applyFill="1" applyBorder="1" applyAlignment="1">
      <alignment vertical="center" shrinkToFit="1"/>
    </xf>
    <xf numFmtId="0" fontId="23" fillId="33" borderId="68" xfId="0" applyFont="1" applyFill="1" applyBorder="1" applyAlignment="1">
      <alignment vertical="center" shrinkToFit="1"/>
    </xf>
    <xf numFmtId="0" fontId="23" fillId="33" borderId="49" xfId="0" applyFont="1" applyFill="1" applyBorder="1" applyAlignment="1">
      <alignment vertical="center" shrinkToFit="1"/>
    </xf>
    <xf numFmtId="0" fontId="23" fillId="0" borderId="73" xfId="0" applyFont="1" applyFill="1" applyBorder="1" applyAlignment="1">
      <alignment vertical="center" shrinkToFit="1"/>
    </xf>
    <xf numFmtId="176" fontId="23" fillId="36" borderId="74" xfId="0" applyNumberFormat="1" applyFont="1" applyFill="1" applyBorder="1" applyAlignment="1">
      <alignment vertical="center" shrinkToFit="1"/>
    </xf>
    <xf numFmtId="0" fontId="23" fillId="0" borderId="75" xfId="0" applyFont="1" applyFill="1" applyBorder="1" applyAlignment="1">
      <alignment vertical="center" shrinkToFit="1"/>
    </xf>
    <xf numFmtId="0" fontId="23" fillId="34" borderId="0"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35" borderId="55" xfId="0" applyFont="1" applyFill="1" applyBorder="1" applyAlignment="1">
      <alignment horizontal="center" vertical="center" shrinkToFit="1"/>
    </xf>
    <xf numFmtId="0" fontId="23" fillId="34" borderId="0" xfId="0" applyFont="1" applyFill="1" applyBorder="1" applyAlignment="1">
      <alignment vertical="center"/>
    </xf>
    <xf numFmtId="177" fontId="23" fillId="34" borderId="57" xfId="43" applyNumberFormat="1" applyFont="1" applyFill="1" applyBorder="1" applyAlignment="1">
      <alignment vertical="center" shrinkToFit="1"/>
    </xf>
    <xf numFmtId="0" fontId="23" fillId="33" borderId="57" xfId="0" applyFont="1" applyFill="1" applyBorder="1" applyAlignment="1">
      <alignment horizontal="right" vertical="center"/>
    </xf>
    <xf numFmtId="0" fontId="23" fillId="33" borderId="61" xfId="0" applyFont="1" applyFill="1" applyBorder="1" applyAlignment="1">
      <alignment horizontal="right" vertical="center"/>
    </xf>
    <xf numFmtId="0" fontId="23" fillId="33" borderId="62" xfId="0" applyFont="1" applyFill="1" applyBorder="1" applyAlignment="1">
      <alignment horizontal="right" vertical="center"/>
    </xf>
    <xf numFmtId="0" fontId="23" fillId="34" borderId="0" xfId="0" applyFont="1" applyFill="1" applyBorder="1" applyAlignment="1">
      <alignment horizontal="center" vertical="center" wrapText="1"/>
    </xf>
    <xf numFmtId="177" fontId="23" fillId="34" borderId="58" xfId="43" applyNumberFormat="1" applyFont="1" applyFill="1" applyBorder="1" applyAlignment="1">
      <alignment vertical="center" shrinkToFit="1"/>
    </xf>
    <xf numFmtId="0" fontId="23" fillId="0" borderId="0" xfId="0" applyFont="1" applyAlignment="1">
      <alignment shrinkToFit="1"/>
    </xf>
    <xf numFmtId="0" fontId="23" fillId="0" borderId="6" xfId="0" applyFont="1" applyBorder="1" applyAlignment="1">
      <alignment shrinkToFit="1"/>
    </xf>
    <xf numFmtId="0" fontId="23" fillId="0" borderId="0" xfId="0" applyFont="1" applyBorder="1" applyAlignment="1">
      <alignment horizontal="justify" vertical="top"/>
    </xf>
    <xf numFmtId="0" fontId="23" fillId="0" borderId="1" xfId="0" applyFont="1" applyBorder="1" applyAlignment="1">
      <alignment vertical="top" wrapText="1"/>
    </xf>
    <xf numFmtId="0" fontId="22" fillId="0" borderId="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Fill="1" applyAlignment="1"/>
    <xf numFmtId="0" fontId="23" fillId="0" borderId="5" xfId="0" applyFont="1" applyBorder="1" applyAlignment="1">
      <alignment vertical="top" wrapText="1"/>
    </xf>
    <xf numFmtId="0" fontId="23" fillId="0" borderId="10" xfId="0" applyFont="1" applyBorder="1" applyAlignment="1">
      <alignment vertical="top" wrapText="1"/>
    </xf>
    <xf numFmtId="0" fontId="23" fillId="0" borderId="0" xfId="0" applyFont="1" applyFill="1" applyAlignment="1">
      <alignment vertical="center"/>
    </xf>
    <xf numFmtId="0" fontId="23" fillId="0" borderId="0" xfId="0" applyFont="1" applyFill="1"/>
    <xf numFmtId="0" fontId="0" fillId="0" borderId="0" xfId="0" applyFont="1" applyFill="1" applyAlignment="1">
      <alignment vertical="center"/>
    </xf>
    <xf numFmtId="0" fontId="27" fillId="0" borderId="0" xfId="0" applyFont="1" applyFill="1" applyAlignment="1">
      <alignment horizontal="center" vertical="center" wrapText="1" shrinkToFit="1"/>
    </xf>
    <xf numFmtId="0" fontId="27" fillId="0" borderId="0" xfId="0" applyFont="1" applyFill="1" applyAlignment="1"/>
    <xf numFmtId="0" fontId="27" fillId="0" borderId="0" xfId="0" applyFont="1" applyFill="1"/>
    <xf numFmtId="0" fontId="39" fillId="0" borderId="0" xfId="0" applyFont="1" applyFill="1"/>
    <xf numFmtId="0" fontId="41" fillId="0" borderId="0" xfId="0" applyFont="1" applyFill="1" applyAlignment="1">
      <alignment vertical="center"/>
    </xf>
    <xf numFmtId="0" fontId="42" fillId="0" borderId="0" xfId="0" applyFont="1" applyFill="1" applyAlignment="1">
      <alignment vertical="center"/>
    </xf>
    <xf numFmtId="0" fontId="39" fillId="0" borderId="0" xfId="0" applyFont="1" applyFill="1" applyAlignment="1">
      <alignment vertical="center"/>
    </xf>
    <xf numFmtId="0" fontId="42" fillId="0" borderId="0" xfId="0" applyFont="1" applyFill="1" applyAlignment="1">
      <alignment vertical="center" wrapText="1"/>
    </xf>
    <xf numFmtId="0" fontId="27" fillId="0" borderId="0" xfId="0" applyFont="1" applyFill="1" applyAlignment="1">
      <alignment vertical="center"/>
    </xf>
    <xf numFmtId="0" fontId="32" fillId="0" borderId="0" xfId="0" applyFont="1" applyFill="1" applyAlignment="1">
      <alignment horizontal="left" vertical="center" wrapText="1"/>
    </xf>
    <xf numFmtId="0" fontId="27" fillId="0" borderId="0" xfId="0" applyFont="1" applyFill="1" applyBorder="1" applyAlignment="1">
      <alignment horizontal="right" vertical="center"/>
    </xf>
    <xf numFmtId="0" fontId="23" fillId="0" borderId="59" xfId="0" applyFont="1" applyFill="1" applyBorder="1"/>
    <xf numFmtId="0" fontId="23" fillId="0" borderId="60" xfId="0" applyFont="1" applyFill="1" applyBorder="1"/>
    <xf numFmtId="0" fontId="23" fillId="0" borderId="39" xfId="0" applyFont="1" applyFill="1" applyBorder="1" applyAlignment="1">
      <alignment horizontal="distributed" vertical="center" shrinkToFit="1"/>
    </xf>
    <xf numFmtId="0" fontId="23" fillId="0" borderId="0" xfId="0" applyFont="1" applyFill="1" applyAlignment="1">
      <alignment shrinkToFit="1"/>
    </xf>
    <xf numFmtId="0" fontId="23" fillId="0" borderId="70" xfId="0" applyFont="1" applyFill="1" applyBorder="1" applyAlignment="1">
      <alignment horizontal="distributed" vertical="center" shrinkToFit="1"/>
    </xf>
    <xf numFmtId="0" fontId="23" fillId="0" borderId="72" xfId="0" applyFont="1" applyFill="1" applyBorder="1" applyAlignment="1">
      <alignment horizontal="distributed" vertical="center" shrinkToFit="1"/>
    </xf>
    <xf numFmtId="176" fontId="23" fillId="37" borderId="74" xfId="0" applyNumberFormat="1" applyFont="1" applyFill="1" applyBorder="1" applyAlignment="1">
      <alignment vertical="center" shrinkToFit="1"/>
    </xf>
    <xf numFmtId="0" fontId="23" fillId="0" borderId="37" xfId="0" applyFont="1" applyFill="1" applyBorder="1" applyAlignment="1">
      <alignment horizontal="distributed" vertical="center" shrinkToFit="1"/>
    </xf>
    <xf numFmtId="0" fontId="23" fillId="0" borderId="65" xfId="0" applyFont="1" applyFill="1" applyBorder="1" applyAlignment="1">
      <alignment horizontal="distributed" vertical="center" shrinkToFit="1"/>
    </xf>
    <xf numFmtId="0" fontId="23" fillId="0" borderId="49" xfId="0" applyFont="1" applyFill="1" applyBorder="1" applyAlignment="1">
      <alignment horizontal="distributed" vertical="center" shrinkToFit="1"/>
    </xf>
    <xf numFmtId="0" fontId="23" fillId="0" borderId="0" xfId="0" applyFont="1" applyFill="1" applyBorder="1" applyAlignment="1">
      <alignment vertical="center" shrinkToFit="1"/>
    </xf>
    <xf numFmtId="177" fontId="23" fillId="0" borderId="57" xfId="43" applyNumberFormat="1" applyFont="1" applyFill="1" applyBorder="1" applyAlignment="1">
      <alignment vertical="center" shrinkToFit="1"/>
    </xf>
    <xf numFmtId="177" fontId="23" fillId="0" borderId="30" xfId="43" applyNumberFormat="1" applyFont="1" applyFill="1" applyBorder="1" applyAlignment="1">
      <alignment vertical="center" shrinkToFit="1"/>
    </xf>
    <xf numFmtId="177" fontId="23" fillId="0" borderId="76" xfId="43" applyNumberFormat="1" applyFont="1" applyFill="1" applyBorder="1" applyAlignment="1">
      <alignment vertical="center" shrinkToFit="1"/>
    </xf>
    <xf numFmtId="177" fontId="23" fillId="0" borderId="31" xfId="43" applyNumberFormat="1" applyFont="1" applyFill="1" applyBorder="1" applyAlignment="1">
      <alignment vertical="center" shrinkToFit="1"/>
    </xf>
    <xf numFmtId="177" fontId="23" fillId="0" borderId="32" xfId="43" applyNumberFormat="1" applyFont="1" applyFill="1" applyBorder="1" applyAlignment="1">
      <alignment vertical="center" shrinkToFit="1"/>
    </xf>
    <xf numFmtId="0" fontId="23" fillId="0" borderId="0" xfId="0" applyFont="1" applyFill="1" applyAlignment="1">
      <alignment vertical="center" shrinkToFit="1"/>
    </xf>
    <xf numFmtId="0" fontId="26"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xf numFmtId="0" fontId="23" fillId="0" borderId="0" xfId="0" applyFont="1" applyFill="1" applyBorder="1" applyAlignment="1">
      <alignment shrinkToFit="1"/>
    </xf>
    <xf numFmtId="176" fontId="23" fillId="0" borderId="0" xfId="0" applyNumberFormat="1" applyFont="1" applyFill="1" applyBorder="1" applyAlignment="1">
      <alignment vertical="center" shrinkToFit="1"/>
    </xf>
    <xf numFmtId="177" fontId="23" fillId="0" borderId="0" xfId="43" applyNumberFormat="1" applyFont="1" applyFill="1" applyBorder="1" applyAlignment="1">
      <alignment vertical="center" shrinkToFit="1"/>
    </xf>
    <xf numFmtId="10" fontId="23" fillId="0" borderId="0" xfId="43" applyNumberFormat="1" applyFont="1" applyFill="1" applyBorder="1" applyAlignment="1">
      <alignment vertical="center" shrinkToFit="1"/>
    </xf>
    <xf numFmtId="0" fontId="23" fillId="34" borderId="0" xfId="42" applyFont="1" applyFill="1" applyAlignment="1">
      <alignment horizontal="left" vertical="top" wrapText="1"/>
    </xf>
    <xf numFmtId="0" fontId="23" fillId="34" borderId="4" xfId="42" applyFont="1" applyFill="1" applyBorder="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vertical="center"/>
    </xf>
    <xf numFmtId="0" fontId="23" fillId="0" borderId="2" xfId="0" applyFont="1" applyBorder="1" applyAlignment="1">
      <alignment vertical="center" wrapText="1"/>
    </xf>
    <xf numFmtId="0" fontId="23" fillId="35" borderId="55" xfId="42" applyFont="1" applyFill="1" applyBorder="1" applyAlignment="1">
      <alignment horizontal="center" vertical="center"/>
    </xf>
    <xf numFmtId="0" fontId="29" fillId="34" borderId="0" xfId="42" applyFont="1" applyFill="1" applyAlignment="1">
      <alignment vertical="center" wrapText="1"/>
    </xf>
    <xf numFmtId="0" fontId="23" fillId="0" borderId="0" xfId="0" applyFont="1" applyAlignment="1">
      <alignment horizontal="right"/>
    </xf>
    <xf numFmtId="0" fontId="38" fillId="0" borderId="0" xfId="0" applyFont="1" applyAlignment="1"/>
    <xf numFmtId="0" fontId="23" fillId="0" borderId="6" xfId="0" applyFont="1" applyBorder="1" applyAlignment="1">
      <alignment vertical="center"/>
    </xf>
    <xf numFmtId="0" fontId="23" fillId="0" borderId="8" xfId="0" applyFont="1" applyBorder="1" applyAlignment="1">
      <alignment horizontal="left" vertical="center"/>
    </xf>
    <xf numFmtId="0" fontId="23" fillId="0" borderId="9" xfId="0" applyFont="1" applyBorder="1" applyAlignment="1">
      <alignment vertical="center"/>
    </xf>
    <xf numFmtId="0" fontId="22" fillId="0" borderId="0" xfId="0" applyFont="1" applyBorder="1" applyAlignment="1">
      <alignment horizontal="left" vertical="top" shrinkToFit="1"/>
    </xf>
    <xf numFmtId="0" fontId="22" fillId="0" borderId="0" xfId="0" applyFont="1" applyBorder="1" applyAlignment="1">
      <alignment horizontal="center" vertical="center" wrapText="1"/>
    </xf>
    <xf numFmtId="0" fontId="23" fillId="33" borderId="6" xfId="0" applyFont="1" applyFill="1" applyBorder="1" applyAlignment="1">
      <alignment horizontal="right" vertical="center" wrapText="1"/>
    </xf>
    <xf numFmtId="0" fontId="23" fillId="33" borderId="2" xfId="0" applyFont="1" applyFill="1" applyBorder="1" applyAlignment="1">
      <alignment horizontal="right" vertical="center" wrapText="1"/>
    </xf>
    <xf numFmtId="0" fontId="23" fillId="33" borderId="7" xfId="0" applyFont="1" applyFill="1" applyBorder="1" applyAlignment="1">
      <alignment horizontal="right" vertical="center" wrapText="1"/>
    </xf>
    <xf numFmtId="0" fontId="23" fillId="0" borderId="0" xfId="0" applyFont="1" applyBorder="1" applyAlignment="1">
      <alignment horizontal="right" wrapText="1" indent="1"/>
    </xf>
    <xf numFmtId="49" fontId="23" fillId="0" borderId="2" xfId="0" applyNumberFormat="1" applyFont="1" applyBorder="1" applyAlignment="1">
      <alignment horizontal="center" vertical="center" shrinkToFit="1"/>
    </xf>
    <xf numFmtId="0" fontId="23" fillId="0" borderId="2" xfId="0" applyNumberFormat="1" applyFont="1" applyBorder="1" applyAlignment="1">
      <alignment horizontal="left" vertical="center"/>
    </xf>
    <xf numFmtId="0" fontId="23" fillId="0" borderId="0" xfId="0" applyFont="1" applyBorder="1" applyAlignment="1">
      <alignment horizontal="left" vertical="center" wrapText="1"/>
    </xf>
    <xf numFmtId="0" fontId="23" fillId="0" borderId="7" xfId="0" applyFont="1" applyBorder="1" applyAlignment="1">
      <alignment horizontal="lef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7" xfId="0" applyFont="1" applyBorder="1" applyAlignment="1">
      <alignment vertical="center" shrinkToFit="1"/>
    </xf>
    <xf numFmtId="0" fontId="23" fillId="0" borderId="5" xfId="0" applyFont="1" applyBorder="1" applyAlignment="1">
      <alignment vertical="center" shrinkToFit="1"/>
    </xf>
    <xf numFmtId="0" fontId="23" fillId="0" borderId="10" xfId="0" applyFont="1" applyBorder="1" applyAlignment="1">
      <alignment vertical="center" shrinkToFit="1"/>
    </xf>
    <xf numFmtId="0" fontId="22" fillId="0" borderId="0" xfId="0" applyFont="1" applyAlignment="1">
      <alignment vertical="center"/>
    </xf>
    <xf numFmtId="0" fontId="23" fillId="0" borderId="4" xfId="0" applyFont="1" applyBorder="1" applyAlignment="1">
      <alignment vertical="center"/>
    </xf>
    <xf numFmtId="0" fontId="26" fillId="0" borderId="2" xfId="0" applyFont="1" applyBorder="1" applyAlignment="1">
      <alignment vertical="center"/>
    </xf>
    <xf numFmtId="0" fontId="23" fillId="0" borderId="5" xfId="0" applyFont="1" applyBorder="1" applyAlignment="1">
      <alignment vertical="center" wrapText="1"/>
    </xf>
    <xf numFmtId="0" fontId="23" fillId="0" borderId="10" xfId="0" applyFont="1" applyBorder="1" applyAlignment="1">
      <alignment vertical="center"/>
    </xf>
    <xf numFmtId="0" fontId="22" fillId="0" borderId="0" xfId="0" applyFont="1" applyAlignment="1">
      <alignment vertical="top"/>
    </xf>
    <xf numFmtId="0" fontId="22" fillId="0" borderId="0" xfId="0" applyFont="1" applyAlignment="1">
      <alignment vertical="top" wrapText="1"/>
    </xf>
    <xf numFmtId="0" fontId="23" fillId="0" borderId="0" xfId="0" applyFont="1" applyBorder="1" applyAlignment="1">
      <alignment horizontal="left" shrinkToFit="1"/>
    </xf>
    <xf numFmtId="0" fontId="23" fillId="0" borderId="12" xfId="0" applyFont="1" applyBorder="1" applyAlignment="1">
      <alignment vertical="center"/>
    </xf>
    <xf numFmtId="0" fontId="23" fillId="0" borderId="2" xfId="0" applyFont="1" applyFill="1" applyBorder="1" applyAlignment="1">
      <alignment horizontal="center"/>
    </xf>
    <xf numFmtId="0" fontId="23" fillId="0" borderId="1" xfId="0" applyFont="1" applyFill="1" applyBorder="1" applyAlignment="1">
      <alignment vertical="center"/>
    </xf>
    <xf numFmtId="0" fontId="23" fillId="0" borderId="1" xfId="0" applyFont="1" applyFill="1" applyBorder="1" applyAlignment="1">
      <alignment vertical="center" shrinkToFit="1"/>
    </xf>
    <xf numFmtId="0" fontId="23" fillId="0" borderId="0" xfId="0" applyFont="1" applyBorder="1" applyAlignment="1">
      <alignment horizontal="left" wrapText="1"/>
    </xf>
    <xf numFmtId="0" fontId="23" fillId="0" borderId="5" xfId="0" applyFont="1" applyBorder="1" applyAlignment="1">
      <alignment wrapText="1"/>
    </xf>
    <xf numFmtId="0" fontId="22" fillId="0" borderId="0" xfId="0" applyFont="1" applyBorder="1" applyAlignment="1">
      <alignment horizontal="center"/>
    </xf>
    <xf numFmtId="0" fontId="23" fillId="0" borderId="6" xfId="0" applyFont="1" applyBorder="1" applyAlignment="1">
      <alignment vertical="center" wrapText="1"/>
    </xf>
    <xf numFmtId="0" fontId="23" fillId="0" borderId="12" xfId="0" applyFont="1" applyBorder="1" applyAlignment="1"/>
    <xf numFmtId="0" fontId="23" fillId="0" borderId="7" xfId="0" applyFont="1" applyBorder="1" applyAlignment="1">
      <alignment vertical="center"/>
    </xf>
    <xf numFmtId="0" fontId="22" fillId="0" borderId="0" xfId="0" applyFont="1" applyAlignment="1">
      <alignment horizontal="center" vertical="center"/>
    </xf>
    <xf numFmtId="0" fontId="23" fillId="0" borderId="2" xfId="0" applyFont="1" applyBorder="1" applyAlignment="1">
      <alignment vertical="center" shrinkToFit="1"/>
    </xf>
    <xf numFmtId="0" fontId="23" fillId="0" borderId="0"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0" xfId="0" applyFont="1" applyFill="1" applyBorder="1" applyAlignment="1">
      <alignment vertical="center" wrapText="1"/>
    </xf>
    <xf numFmtId="0" fontId="23" fillId="0" borderId="0" xfId="0" applyFont="1" applyFill="1" applyAlignment="1">
      <alignment horizontal="center" vertical="center"/>
    </xf>
    <xf numFmtId="0" fontId="23" fillId="0" borderId="0" xfId="0" applyFont="1" applyFill="1" applyBorder="1" applyAlignment="1">
      <alignment horizontal="left" vertical="center"/>
    </xf>
    <xf numFmtId="0" fontId="23" fillId="0" borderId="6" xfId="0" applyFont="1" applyFill="1" applyBorder="1" applyAlignment="1"/>
    <xf numFmtId="0" fontId="23" fillId="0" borderId="8" xfId="0" applyFont="1" applyFill="1" applyBorder="1" applyAlignment="1"/>
    <xf numFmtId="0" fontId="23" fillId="0" borderId="9" xfId="0" applyFont="1" applyFill="1" applyBorder="1" applyAlignment="1"/>
    <xf numFmtId="0" fontId="23" fillId="0" borderId="0" xfId="0" applyFont="1" applyFill="1" applyBorder="1" applyAlignment="1"/>
    <xf numFmtId="0" fontId="23" fillId="0" borderId="1" xfId="0" applyFont="1" applyFill="1" applyBorder="1" applyAlignment="1"/>
    <xf numFmtId="0" fontId="23" fillId="0" borderId="2" xfId="0" applyFont="1" applyFill="1" applyBorder="1" applyAlignment="1"/>
    <xf numFmtId="0" fontId="22" fillId="0" borderId="0" xfId="0" applyFont="1" applyFill="1" applyBorder="1" applyAlignment="1">
      <alignment vertical="center"/>
    </xf>
    <xf numFmtId="0" fontId="22" fillId="0" borderId="1" xfId="0" applyFont="1" applyFill="1" applyBorder="1" applyAlignment="1">
      <alignment vertical="center"/>
    </xf>
    <xf numFmtId="0" fontId="23" fillId="0" borderId="7" xfId="0" applyFont="1" applyFill="1" applyBorder="1" applyAlignment="1"/>
    <xf numFmtId="0" fontId="23" fillId="0" borderId="5"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5" xfId="0" applyFont="1" applyFill="1" applyBorder="1" applyAlignment="1">
      <alignment vertical="top" wrapText="1"/>
    </xf>
    <xf numFmtId="0" fontId="23" fillId="0" borderId="5" xfId="0" applyFont="1" applyFill="1" applyBorder="1" applyAlignment="1"/>
    <xf numFmtId="0" fontId="23" fillId="0" borderId="1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vertical="top" wrapText="1"/>
    </xf>
    <xf numFmtId="0" fontId="23" fillId="0" borderId="0" xfId="0" applyFont="1" applyBorder="1" applyAlignment="1">
      <alignment horizontal="right" vertical="center"/>
    </xf>
    <xf numFmtId="0" fontId="22" fillId="0" borderId="2" xfId="0" applyFont="1" applyBorder="1" applyAlignment="1">
      <alignment horizontal="center" vertical="top"/>
    </xf>
    <xf numFmtId="0" fontId="23" fillId="33" borderId="26" xfId="0" applyFont="1" applyFill="1" applyBorder="1" applyAlignment="1">
      <alignment vertical="center"/>
    </xf>
    <xf numFmtId="0" fontId="23" fillId="33" borderId="27" xfId="0" applyFont="1" applyFill="1" applyBorder="1" applyAlignment="1">
      <alignment vertical="center"/>
    </xf>
    <xf numFmtId="0" fontId="23" fillId="33" borderId="25" xfId="0" applyFont="1" applyFill="1" applyBorder="1" applyAlignment="1">
      <alignment vertical="center"/>
    </xf>
    <xf numFmtId="0" fontId="23" fillId="0" borderId="1" xfId="0" applyFont="1" applyFill="1" applyBorder="1" applyAlignment="1">
      <alignment horizontal="center" vertical="center" shrinkToFit="1"/>
    </xf>
    <xf numFmtId="0" fontId="22" fillId="0" borderId="8" xfId="0" applyFont="1" applyBorder="1" applyAlignment="1">
      <alignment vertical="center"/>
    </xf>
    <xf numFmtId="0" fontId="22" fillId="0" borderId="9" xfId="0" applyFont="1" applyBorder="1" applyAlignment="1">
      <alignment vertical="center"/>
    </xf>
    <xf numFmtId="0" fontId="22" fillId="0" borderId="1" xfId="0" applyFont="1" applyBorder="1" applyAlignment="1">
      <alignment vertical="center"/>
    </xf>
    <xf numFmtId="0" fontId="23" fillId="0" borderId="5" xfId="0" applyFont="1" applyBorder="1" applyAlignment="1">
      <alignment horizontal="right" vertical="center"/>
    </xf>
    <xf numFmtId="0" fontId="0" fillId="0" borderId="0" xfId="0" applyFont="1" applyFill="1"/>
    <xf numFmtId="0" fontId="23" fillId="33" borderId="4" xfId="0" applyFont="1" applyFill="1" applyBorder="1" applyAlignment="1">
      <alignment horizontal="center" vertical="center"/>
    </xf>
    <xf numFmtId="0" fontId="22" fillId="33" borderId="0" xfId="0" applyFont="1" applyFill="1" applyBorder="1" applyAlignment="1">
      <alignment horizontal="center" vertical="center" shrinkToFit="1"/>
    </xf>
    <xf numFmtId="0" fontId="23" fillId="0" borderId="0" xfId="0" applyFont="1" applyBorder="1" applyAlignment="1">
      <alignment horizontal="justify" vertical="top" wrapText="1"/>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23" fillId="0" borderId="0" xfId="0" applyFont="1" applyBorder="1" applyAlignment="1">
      <alignment horizontal="left" vertical="top" wrapText="1"/>
    </xf>
    <xf numFmtId="0" fontId="23" fillId="0" borderId="1" xfId="0" applyFont="1" applyBorder="1" applyAlignment="1">
      <alignment horizontal="left" vertical="top" wrapText="1"/>
    </xf>
    <xf numFmtId="0" fontId="22" fillId="38" borderId="2" xfId="0" applyFont="1" applyFill="1" applyBorder="1" applyAlignment="1">
      <alignment horizontal="center" vertical="center" shrinkToFit="1"/>
    </xf>
    <xf numFmtId="0" fontId="22" fillId="38" borderId="0" xfId="0" applyFont="1" applyFill="1" applyBorder="1" applyAlignment="1">
      <alignment horizontal="center" vertical="center" shrinkToFit="1"/>
    </xf>
    <xf numFmtId="0" fontId="22" fillId="38" borderId="1" xfId="0" applyFont="1" applyFill="1" applyBorder="1" applyAlignment="1">
      <alignment horizontal="center" vertical="center" shrinkToFit="1"/>
    </xf>
    <xf numFmtId="0" fontId="23" fillId="0" borderId="2" xfId="0" applyFont="1" applyBorder="1" applyAlignment="1">
      <alignment horizontal="left" vertical="center"/>
    </xf>
    <xf numFmtId="0" fontId="23" fillId="33" borderId="4" xfId="0" applyFont="1" applyFill="1" applyBorder="1" applyAlignment="1">
      <alignment vertical="center"/>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vertical="center" wrapText="1"/>
    </xf>
    <xf numFmtId="0" fontId="22" fillId="0" borderId="0" xfId="0" applyFont="1" applyBorder="1" applyAlignment="1">
      <alignment horizontal="center" vertical="top" shrinkToFit="1"/>
    </xf>
    <xf numFmtId="0" fontId="22" fillId="0" borderId="1" xfId="0" applyFont="1" applyBorder="1" applyAlignment="1">
      <alignment horizontal="justify" vertical="top" wrapText="1" shrinkToFit="1"/>
    </xf>
    <xf numFmtId="0" fontId="23" fillId="0" borderId="2" xfId="0" applyFont="1" applyBorder="1" applyAlignment="1">
      <alignment horizontal="center" vertical="center" shrinkToFit="1"/>
    </xf>
    <xf numFmtId="0" fontId="23" fillId="0" borderId="0" xfId="0" applyFont="1" applyBorder="1" applyAlignment="1">
      <alignment horizontal="center" vertical="center" shrinkToFit="1"/>
    </xf>
    <xf numFmtId="0" fontId="23" fillId="33" borderId="13" xfId="0" applyFont="1" applyFill="1" applyBorder="1" applyAlignment="1">
      <alignment vertical="center"/>
    </xf>
    <xf numFmtId="0" fontId="23" fillId="0" borderId="0" xfId="0" applyFont="1" applyAlignment="1">
      <alignment vertical="top" wrapText="1"/>
    </xf>
    <xf numFmtId="0" fontId="23" fillId="33"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33" borderId="8" xfId="0" applyFont="1" applyFill="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justify" wrapText="1"/>
    </xf>
    <xf numFmtId="0" fontId="23" fillId="33" borderId="11" xfId="0" applyFont="1" applyFill="1" applyBorder="1" applyAlignment="1">
      <alignment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34" borderId="0" xfId="42" applyFont="1" applyFill="1" applyAlignment="1">
      <alignment vertical="center" wrapText="1"/>
    </xf>
    <xf numFmtId="0" fontId="23" fillId="33" borderId="29" xfId="42" applyFont="1" applyFill="1" applyBorder="1" applyAlignment="1">
      <alignment horizontal="right" vertical="center"/>
    </xf>
    <xf numFmtId="0" fontId="23" fillId="34" borderId="0" xfId="42" applyFont="1" applyFill="1" applyAlignment="1">
      <alignment horizontal="left" vertical="center" wrapText="1"/>
    </xf>
    <xf numFmtId="0" fontId="23" fillId="0" borderId="0" xfId="0" applyFont="1" applyBorder="1" applyAlignment="1">
      <alignment horizontal="left" vertical="center"/>
    </xf>
    <xf numFmtId="0" fontId="23" fillId="0" borderId="4" xfId="0" applyFont="1" applyFill="1" applyBorder="1" applyAlignment="1">
      <alignment horizontal="center" vertical="center"/>
    </xf>
    <xf numFmtId="0" fontId="22" fillId="38" borderId="0" xfId="0" applyFont="1" applyFill="1" applyBorder="1" applyAlignment="1">
      <alignment horizontal="center" vertical="center" shrinkToFit="1"/>
    </xf>
    <xf numFmtId="0" fontId="22" fillId="38" borderId="1" xfId="0" applyFont="1" applyFill="1" applyBorder="1" applyAlignment="1">
      <alignment horizontal="center" vertical="center" shrinkToFit="1"/>
    </xf>
    <xf numFmtId="0" fontId="22" fillId="33" borderId="2"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1" xfId="0" applyFont="1" applyFill="1" applyBorder="1" applyAlignment="1">
      <alignment horizontal="center" vertical="center" shrinkToFit="1"/>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pplyBorder="1" applyAlignment="1">
      <alignment horizontal="justify" vertical="top" wrapText="1"/>
    </xf>
    <xf numFmtId="0" fontId="23" fillId="0" borderId="0" xfId="0" applyFont="1" applyBorder="1" applyAlignment="1">
      <alignment horizontal="left" vertical="top" wrapText="1"/>
    </xf>
    <xf numFmtId="0" fontId="23" fillId="0" borderId="1" xfId="0" applyFont="1" applyBorder="1" applyAlignment="1">
      <alignment horizontal="left" vertical="top" wrapText="1"/>
    </xf>
    <xf numFmtId="0" fontId="23" fillId="33" borderId="4" xfId="0" applyFont="1" applyFill="1" applyBorder="1" applyAlignment="1">
      <alignment horizontal="center" vertical="center"/>
    </xf>
    <xf numFmtId="0" fontId="23" fillId="0" borderId="4" xfId="0" applyFont="1" applyBorder="1" applyAlignment="1">
      <alignment horizontal="center" vertical="center"/>
    </xf>
    <xf numFmtId="0" fontId="22" fillId="0" borderId="0" xfId="0" applyFont="1" applyBorder="1" applyAlignment="1">
      <alignment horizontal="justify"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33" borderId="11"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3" fillId="0" borderId="79" xfId="0" applyFont="1" applyFill="1" applyBorder="1" applyAlignment="1">
      <alignmen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80" xfId="0" applyFont="1" applyFill="1" applyBorder="1" applyAlignment="1">
      <alignment vertical="center"/>
    </xf>
    <xf numFmtId="0" fontId="23" fillId="0" borderId="5" xfId="0" applyFont="1" applyFill="1" applyBorder="1" applyAlignment="1">
      <alignment vertical="center"/>
    </xf>
    <xf numFmtId="0" fontId="23" fillId="0" borderId="10" xfId="0" applyFont="1" applyFill="1" applyBorder="1" applyAlignment="1">
      <alignment vertical="center"/>
    </xf>
    <xf numFmtId="0" fontId="23" fillId="0" borderId="8" xfId="0" applyFont="1" applyFill="1" applyBorder="1" applyAlignment="1">
      <alignment horizontal="justify" vertical="center" wrapText="1"/>
    </xf>
    <xf numFmtId="0" fontId="23" fillId="0" borderId="9" xfId="0" applyFont="1" applyFill="1" applyBorder="1" applyAlignment="1">
      <alignment horizontal="justify" vertical="center" wrapText="1"/>
    </xf>
    <xf numFmtId="0" fontId="23" fillId="0" borderId="5" xfId="0" applyFont="1" applyFill="1" applyBorder="1" applyAlignment="1">
      <alignment horizontal="justify" vertical="center" wrapText="1"/>
    </xf>
    <xf numFmtId="0" fontId="23" fillId="0" borderId="10" xfId="0" applyFont="1" applyFill="1" applyBorder="1" applyAlignment="1">
      <alignment horizontal="justify" vertical="center" wrapText="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0" xfId="0" applyFont="1" applyAlignment="1">
      <alignment horizontal="justify" vertical="top" wrapText="1"/>
    </xf>
    <xf numFmtId="0" fontId="22" fillId="0" borderId="4" xfId="0" applyFont="1" applyBorder="1" applyAlignment="1">
      <alignment horizontal="center" vertical="center"/>
    </xf>
    <xf numFmtId="0" fontId="23" fillId="33" borderId="4" xfId="0" applyFont="1" applyFill="1" applyBorder="1" applyAlignment="1">
      <alignment horizontal="center" vertical="center" wrapText="1"/>
    </xf>
    <xf numFmtId="0" fontId="23" fillId="33" borderId="11" xfId="0" applyFont="1" applyFill="1" applyBorder="1" applyAlignment="1">
      <alignment horizontal="center" vertical="center"/>
    </xf>
    <xf numFmtId="0" fontId="23" fillId="33" borderId="13" xfId="0" applyFont="1" applyFill="1" applyBorder="1" applyAlignment="1">
      <alignment horizontal="center" vertical="center"/>
    </xf>
    <xf numFmtId="0" fontId="22" fillId="0" borderId="0" xfId="0" applyFont="1" applyBorder="1" applyAlignment="1">
      <alignment horizontal="left" vertical="center" wrapText="1"/>
    </xf>
    <xf numFmtId="0" fontId="23" fillId="0" borderId="11" xfId="0" applyFont="1" applyBorder="1" applyAlignment="1">
      <alignment horizontal="center" vertical="center" shrinkToFit="1"/>
    </xf>
    <xf numFmtId="0" fontId="23" fillId="0" borderId="3" xfId="0" applyFont="1" applyBorder="1" applyAlignment="1">
      <alignment horizontal="center" vertical="center" shrinkToFit="1"/>
    </xf>
    <xf numFmtId="0" fontId="23" fillId="33" borderId="11" xfId="0" applyFont="1" applyFill="1" applyBorder="1" applyAlignment="1">
      <alignment horizontal="center" vertical="center" shrinkToFit="1"/>
    </xf>
    <xf numFmtId="0" fontId="23" fillId="33" borderId="13" xfId="0" applyFont="1" applyFill="1" applyBorder="1" applyAlignment="1">
      <alignment horizontal="center" vertical="center" shrinkToFit="1"/>
    </xf>
    <xf numFmtId="0" fontId="23" fillId="33" borderId="3" xfId="0" applyFont="1" applyFill="1" applyBorder="1" applyAlignment="1">
      <alignment horizontal="center" vertical="center" shrinkToFit="1"/>
    </xf>
    <xf numFmtId="0" fontId="23" fillId="33" borderId="3" xfId="0" applyFont="1" applyFill="1" applyBorder="1" applyAlignment="1">
      <alignment horizontal="center" vertical="center"/>
    </xf>
    <xf numFmtId="0" fontId="23" fillId="0" borderId="0" xfId="0" applyFont="1" applyBorder="1" applyAlignment="1">
      <alignment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justify" vertical="center" wrapText="1"/>
    </xf>
    <xf numFmtId="0" fontId="22" fillId="0" borderId="0" xfId="0" applyFont="1" applyBorder="1" applyAlignment="1">
      <alignment horizontal="justify" vertical="top" wrapText="1"/>
    </xf>
    <xf numFmtId="0" fontId="23" fillId="0" borderId="4" xfId="0" applyFont="1" applyBorder="1" applyAlignment="1">
      <alignment horizontal="center" vertical="center" wrapText="1"/>
    </xf>
    <xf numFmtId="0" fontId="23" fillId="33" borderId="4" xfId="0" applyFont="1" applyFill="1" applyBorder="1" applyAlignment="1">
      <alignment horizontal="right" vertical="center" wrapText="1" indent="1"/>
    </xf>
    <xf numFmtId="0" fontId="23" fillId="33" borderId="11" xfId="0" applyFont="1" applyFill="1" applyBorder="1" applyAlignment="1">
      <alignment horizontal="right" vertical="center" wrapText="1"/>
    </xf>
    <xf numFmtId="0" fontId="23" fillId="33" borderId="13" xfId="0" applyFont="1" applyFill="1" applyBorder="1" applyAlignment="1">
      <alignment horizontal="right" vertical="center" wrapText="1"/>
    </xf>
    <xf numFmtId="0" fontId="23" fillId="33" borderId="3" xfId="0" applyFont="1" applyFill="1" applyBorder="1" applyAlignment="1">
      <alignment horizontal="right" vertical="center" wrapText="1"/>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33" borderId="7" xfId="0" applyFont="1" applyFill="1" applyBorder="1" applyAlignment="1">
      <alignment horizontal="center" vertical="center"/>
    </xf>
    <xf numFmtId="0" fontId="22" fillId="33" borderId="5"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13" xfId="0" applyFont="1" applyBorder="1" applyAlignment="1">
      <alignment horizontal="center" vertical="center" shrinkToFit="1"/>
    </xf>
    <xf numFmtId="0" fontId="22" fillId="0" borderId="8" xfId="0" applyFont="1" applyBorder="1" applyAlignment="1">
      <alignment vertical="center" wrapText="1"/>
    </xf>
    <xf numFmtId="0" fontId="23" fillId="0" borderId="0" xfId="0" applyFont="1" applyBorder="1" applyAlignment="1">
      <alignment horizontal="justify" wrapText="1"/>
    </xf>
    <xf numFmtId="0" fontId="22" fillId="0" borderId="4" xfId="0" applyFont="1" applyBorder="1" applyAlignment="1">
      <alignment horizontal="center" vertical="center" wrapText="1"/>
    </xf>
    <xf numFmtId="0" fontId="22" fillId="0" borderId="8" xfId="0" applyFont="1" applyFill="1" applyBorder="1" applyAlignment="1">
      <alignment horizontal="right" vertical="center"/>
    </xf>
    <xf numFmtId="0" fontId="23" fillId="33" borderId="13" xfId="0" applyFont="1" applyFill="1" applyBorder="1" applyAlignment="1">
      <alignment vertical="center"/>
    </xf>
    <xf numFmtId="0" fontId="23" fillId="33" borderId="3" xfId="0" applyFont="1" applyFill="1" applyBorder="1" applyAlignment="1">
      <alignment vertical="center"/>
    </xf>
    <xf numFmtId="0" fontId="23" fillId="33" borderId="11" xfId="0" applyFont="1" applyFill="1" applyBorder="1" applyAlignment="1">
      <alignment vertical="center"/>
    </xf>
    <xf numFmtId="0" fontId="22" fillId="38" borderId="2" xfId="0" applyFont="1" applyFill="1" applyBorder="1" applyAlignment="1">
      <alignment horizontal="center" vertical="center" shrinkToFit="1"/>
    </xf>
    <xf numFmtId="0" fontId="23" fillId="33" borderId="8" xfId="0" applyFont="1" applyFill="1" applyBorder="1" applyAlignment="1">
      <alignment horizontal="center" vertical="center"/>
    </xf>
    <xf numFmtId="0" fontId="34" fillId="33" borderId="7" xfId="0" applyFont="1" applyFill="1" applyBorder="1" applyAlignment="1">
      <alignment horizontal="center" vertical="center"/>
    </xf>
    <xf numFmtId="0" fontId="34" fillId="33" borderId="5" xfId="0" applyFont="1" applyFill="1" applyBorder="1" applyAlignment="1">
      <alignment horizontal="center" vertical="center"/>
    </xf>
    <xf numFmtId="0" fontId="34" fillId="33" borderId="10" xfId="0" applyFont="1" applyFill="1" applyBorder="1" applyAlignment="1">
      <alignment horizontal="center" vertical="center"/>
    </xf>
    <xf numFmtId="0" fontId="23" fillId="33" borderId="6" xfId="0" applyFont="1" applyFill="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3" fillId="0" borderId="3" xfId="0" applyFont="1" applyBorder="1" applyAlignment="1">
      <alignment horizontal="center" vertical="center" wrapText="1"/>
    </xf>
    <xf numFmtId="0" fontId="23" fillId="33" borderId="7" xfId="0" applyFont="1" applyFill="1" applyBorder="1" applyAlignment="1">
      <alignment horizontal="center" vertical="center"/>
    </xf>
    <xf numFmtId="0" fontId="23" fillId="33" borderId="5"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10" xfId="0" applyFont="1" applyFill="1" applyBorder="1" applyAlignment="1">
      <alignment horizontal="center" vertical="center"/>
    </xf>
    <xf numFmtId="0" fontId="22" fillId="0" borderId="0" xfId="0" applyFont="1" applyBorder="1" applyAlignment="1">
      <alignment vertical="center" wrapText="1"/>
    </xf>
    <xf numFmtId="0" fontId="23" fillId="0" borderId="2" xfId="0" applyFont="1" applyFill="1" applyBorder="1" applyAlignment="1">
      <alignment horizontal="center" vertical="center"/>
    </xf>
    <xf numFmtId="0" fontId="22" fillId="0" borderId="0" xfId="0" applyFont="1" applyFill="1" applyBorder="1" applyAlignment="1">
      <alignment horizontal="justify" vertical="top" wrapText="1"/>
    </xf>
    <xf numFmtId="0" fontId="22" fillId="0" borderId="1" xfId="0" applyFont="1" applyFill="1" applyBorder="1" applyAlignment="1">
      <alignment horizontal="justify" vertical="top" wrapText="1"/>
    </xf>
    <xf numFmtId="0" fontId="22" fillId="0" borderId="0" xfId="0" applyFont="1" applyBorder="1" applyAlignment="1">
      <alignment horizontal="justify" vertical="top" wrapText="1" shrinkToFit="1"/>
    </xf>
    <xf numFmtId="0" fontId="23" fillId="0" borderId="0" xfId="0" applyFont="1" applyAlignment="1">
      <alignment vertical="top" wrapText="1"/>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 xfId="0" applyFont="1" applyBorder="1" applyAlignment="1">
      <alignment horizontal="center" vertical="center" shrinkToFit="1"/>
    </xf>
    <xf numFmtId="0" fontId="23" fillId="33" borderId="6" xfId="0" applyFont="1" applyFill="1" applyBorder="1" applyAlignment="1">
      <alignment vertical="center"/>
    </xf>
    <xf numFmtId="0" fontId="23" fillId="33" borderId="8" xfId="0" applyFont="1" applyFill="1" applyBorder="1" applyAlignment="1">
      <alignment vertical="center"/>
    </xf>
    <xf numFmtId="0" fontId="23" fillId="0" borderId="0" xfId="0" applyFont="1" applyFill="1" applyBorder="1" applyAlignment="1">
      <alignment horizontal="justify" vertical="top" wrapText="1"/>
    </xf>
    <xf numFmtId="0" fontId="23" fillId="33" borderId="9" xfId="0" applyFont="1" applyFill="1" applyBorder="1" applyAlignment="1">
      <alignment vertical="center"/>
    </xf>
    <xf numFmtId="0" fontId="27" fillId="0" borderId="0" xfId="0" applyFont="1" applyBorder="1" applyAlignment="1">
      <alignment horizontal="center" vertical="center"/>
    </xf>
    <xf numFmtId="0" fontId="23" fillId="33" borderId="4" xfId="0" applyFont="1" applyFill="1" applyBorder="1" applyAlignment="1">
      <alignment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0" xfId="0" applyFont="1" applyBorder="1" applyAlignment="1">
      <alignment horizontal="center" vertical="top" shrinkToFit="1"/>
    </xf>
    <xf numFmtId="0" fontId="22" fillId="0" borderId="1" xfId="0" applyFont="1" applyBorder="1" applyAlignment="1">
      <alignment horizontal="justify" vertical="top" wrapText="1"/>
    </xf>
    <xf numFmtId="0" fontId="22" fillId="0" borderId="1" xfId="0" applyFont="1" applyBorder="1" applyAlignment="1">
      <alignment horizontal="justify" vertical="top" wrapText="1" shrinkToFit="1"/>
    </xf>
    <xf numFmtId="0" fontId="22" fillId="0" borderId="0" xfId="0" applyFont="1" applyBorder="1" applyAlignment="1">
      <alignment vertical="top" wrapText="1"/>
    </xf>
    <xf numFmtId="0" fontId="22" fillId="0" borderId="1" xfId="0" applyFont="1" applyBorder="1" applyAlignment="1">
      <alignment vertical="top" wrapText="1"/>
    </xf>
    <xf numFmtId="0" fontId="23" fillId="33" borderId="6" xfId="0" applyFont="1" applyFill="1" applyBorder="1" applyAlignment="1">
      <alignment horizontal="right" wrapText="1" indent="1"/>
    </xf>
    <xf numFmtId="0" fontId="23" fillId="33" borderId="8" xfId="0" applyFont="1" applyFill="1" applyBorder="1" applyAlignment="1">
      <alignment horizontal="right" wrapText="1" indent="1"/>
    </xf>
    <xf numFmtId="0" fontId="23" fillId="33" borderId="9" xfId="0" applyFont="1" applyFill="1" applyBorder="1" applyAlignment="1">
      <alignment horizontal="right" wrapText="1" indent="1"/>
    </xf>
    <xf numFmtId="0" fontId="23" fillId="33" borderId="2" xfId="0" applyFont="1" applyFill="1" applyBorder="1" applyAlignment="1">
      <alignment horizontal="right" wrapText="1" indent="1"/>
    </xf>
    <xf numFmtId="0" fontId="23" fillId="33" borderId="0" xfId="0" applyFont="1" applyFill="1" applyBorder="1" applyAlignment="1">
      <alignment horizontal="right" wrapText="1" indent="1"/>
    </xf>
    <xf numFmtId="0" fontId="23" fillId="33" borderId="1" xfId="0" applyFont="1" applyFill="1" applyBorder="1" applyAlignment="1">
      <alignment horizontal="right" wrapText="1" indent="1"/>
    </xf>
    <xf numFmtId="0" fontId="23" fillId="33" borderId="7" xfId="0" applyFont="1" applyFill="1" applyBorder="1" applyAlignment="1">
      <alignment horizontal="right" wrapText="1" indent="1"/>
    </xf>
    <xf numFmtId="0" fontId="23" fillId="33" borderId="5" xfId="0" applyFont="1" applyFill="1" applyBorder="1" applyAlignment="1">
      <alignment horizontal="right" wrapText="1" indent="1"/>
    </xf>
    <xf numFmtId="0" fontId="23" fillId="33" borderId="10" xfId="0" applyFont="1" applyFill="1" applyBorder="1" applyAlignment="1">
      <alignment horizontal="right" wrapText="1" indent="1"/>
    </xf>
    <xf numFmtId="0" fontId="22" fillId="33" borderId="8" xfId="0" applyFont="1" applyFill="1" applyBorder="1" applyAlignment="1">
      <alignment vertical="center" shrinkToFit="1"/>
    </xf>
    <xf numFmtId="0" fontId="22" fillId="33" borderId="9" xfId="0" applyFont="1" applyFill="1" applyBorder="1" applyAlignment="1">
      <alignment vertical="center" shrinkToFit="1"/>
    </xf>
    <xf numFmtId="0" fontId="22" fillId="33" borderId="0" xfId="0" applyFont="1" applyFill="1" applyBorder="1" applyAlignment="1">
      <alignment vertical="center" shrinkToFit="1"/>
    </xf>
    <xf numFmtId="0" fontId="22" fillId="33" borderId="1" xfId="0" applyFont="1" applyFill="1" applyBorder="1" applyAlignment="1">
      <alignment vertical="center" shrinkToFit="1"/>
    </xf>
    <xf numFmtId="0" fontId="22" fillId="33" borderId="5" xfId="0" applyFont="1" applyFill="1" applyBorder="1" applyAlignment="1">
      <alignment vertical="center" shrinkToFit="1"/>
    </xf>
    <xf numFmtId="0" fontId="22" fillId="33" borderId="10" xfId="0" applyFont="1" applyFill="1" applyBorder="1" applyAlignment="1">
      <alignment vertical="center" shrinkToFit="1"/>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3" fillId="33" borderId="11" xfId="0" applyFont="1" applyFill="1" applyBorder="1" applyAlignment="1">
      <alignment horizontal="left" vertical="center"/>
    </xf>
    <xf numFmtId="0" fontId="23" fillId="33" borderId="13" xfId="0" applyFont="1" applyFill="1" applyBorder="1" applyAlignment="1">
      <alignment horizontal="left" vertical="center"/>
    </xf>
    <xf numFmtId="0" fontId="23" fillId="33" borderId="3" xfId="0" applyFont="1" applyFill="1" applyBorder="1" applyAlignment="1">
      <alignment horizontal="left" vertical="center"/>
    </xf>
    <xf numFmtId="0" fontId="23" fillId="33" borderId="14" xfId="0" applyFont="1" applyFill="1" applyBorder="1" applyAlignment="1">
      <alignment horizontal="center" vertical="center" shrinkToFit="1"/>
    </xf>
    <xf numFmtId="0" fontId="23" fillId="33" borderId="12" xfId="0" applyFont="1" applyFill="1" applyBorder="1" applyAlignment="1">
      <alignment horizontal="center" vertical="center" shrinkToFit="1"/>
    </xf>
    <xf numFmtId="0" fontId="23" fillId="33" borderId="15" xfId="0" applyFont="1" applyFill="1" applyBorder="1" applyAlignment="1">
      <alignment horizontal="center" vertical="center" shrinkToFit="1"/>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10" xfId="0" applyFont="1" applyBorder="1" applyAlignment="1">
      <alignment horizontal="justify" vertical="center" wrapText="1"/>
    </xf>
    <xf numFmtId="0" fontId="35" fillId="33" borderId="7" xfId="0" applyFont="1" applyFill="1" applyBorder="1" applyAlignment="1">
      <alignment horizontal="center" vertical="center"/>
    </xf>
    <xf numFmtId="0" fontId="35" fillId="33" borderId="5" xfId="0" applyFont="1" applyFill="1" applyBorder="1" applyAlignment="1">
      <alignment horizontal="center" vertical="center"/>
    </xf>
    <xf numFmtId="0" fontId="35" fillId="33" borderId="10" xfId="0" applyFont="1" applyFill="1" applyBorder="1" applyAlignment="1">
      <alignment horizontal="center" vertical="center"/>
    </xf>
    <xf numFmtId="0" fontId="29" fillId="34" borderId="0" xfId="42" applyFont="1" applyFill="1" applyAlignment="1">
      <alignment horizontal="left" vertical="center" wrapText="1"/>
    </xf>
    <xf numFmtId="0" fontId="23" fillId="34" borderId="0" xfId="42" applyFont="1" applyFill="1" applyAlignment="1">
      <alignment horizontal="left" vertical="center" wrapText="1"/>
    </xf>
    <xf numFmtId="0" fontId="23" fillId="35" borderId="50" xfId="42" applyFont="1" applyFill="1" applyBorder="1" applyAlignment="1">
      <alignment horizontal="center" vertical="center"/>
    </xf>
    <xf numFmtId="0" fontId="23" fillId="35" borderId="51" xfId="42" applyFont="1" applyFill="1" applyBorder="1" applyAlignment="1">
      <alignment horizontal="center" vertical="center"/>
    </xf>
    <xf numFmtId="9" fontId="23" fillId="35" borderId="52" xfId="42" applyNumberFormat="1" applyFont="1" applyFill="1" applyBorder="1" applyAlignment="1">
      <alignment horizontal="center" vertical="center"/>
    </xf>
    <xf numFmtId="9" fontId="23" fillId="35" borderId="53" xfId="42" applyNumberFormat="1" applyFont="1" applyFill="1" applyBorder="1" applyAlignment="1">
      <alignment horizontal="center" vertical="center"/>
    </xf>
    <xf numFmtId="0" fontId="25" fillId="34" borderId="0" xfId="42" applyFont="1" applyFill="1" applyAlignment="1">
      <alignment horizontal="center" vertical="center"/>
    </xf>
    <xf numFmtId="0" fontId="27" fillId="34" borderId="0" xfId="42" applyFont="1" applyFill="1" applyBorder="1" applyAlignment="1">
      <alignment vertical="center"/>
    </xf>
    <xf numFmtId="0" fontId="29" fillId="34" borderId="0" xfId="42" applyFont="1" applyFill="1" applyAlignment="1">
      <alignment horizontal="left" vertical="center"/>
    </xf>
    <xf numFmtId="0" fontId="34" fillId="34" borderId="33" xfId="42" applyFont="1" applyFill="1" applyBorder="1" applyAlignment="1">
      <alignment horizontal="center" vertical="center" textRotation="255" wrapText="1"/>
    </xf>
    <xf numFmtId="0" fontId="34" fillId="34" borderId="40" xfId="42" applyFont="1" applyFill="1" applyBorder="1" applyAlignment="1">
      <alignment horizontal="center" vertical="center" textRotation="255"/>
    </xf>
    <xf numFmtId="0" fontId="23" fillId="34" borderId="28" xfId="42" applyFont="1" applyFill="1" applyBorder="1" applyAlignment="1">
      <alignment vertical="center"/>
    </xf>
    <xf numFmtId="0" fontId="23" fillId="34" borderId="29" xfId="42" applyFont="1" applyFill="1" applyBorder="1" applyAlignment="1">
      <alignment vertical="center"/>
    </xf>
    <xf numFmtId="0" fontId="22" fillId="34" borderId="0" xfId="42" applyFont="1" applyFill="1" applyBorder="1" applyAlignment="1">
      <alignment horizontal="center" vertical="center" wrapText="1"/>
    </xf>
    <xf numFmtId="0" fontId="22" fillId="34" borderId="0" xfId="42" applyFont="1" applyFill="1" applyBorder="1" applyAlignment="1">
      <alignment vertical="center"/>
    </xf>
    <xf numFmtId="0" fontId="23" fillId="34" borderId="46" xfId="42" applyFont="1" applyFill="1" applyBorder="1" applyAlignment="1">
      <alignment horizontal="center" vertical="center" wrapText="1"/>
    </xf>
    <xf numFmtId="0" fontId="23" fillId="34" borderId="47" xfId="42" applyFont="1" applyFill="1" applyBorder="1" applyAlignment="1">
      <alignment horizontal="center" vertical="center" wrapText="1"/>
    </xf>
    <xf numFmtId="0" fontId="23" fillId="34" borderId="0" xfId="42" applyFont="1" applyFill="1" applyAlignment="1">
      <alignment horizontal="justify" vertical="top" wrapText="1"/>
    </xf>
    <xf numFmtId="0" fontId="23" fillId="34" borderId="57" xfId="42" applyFont="1" applyFill="1" applyBorder="1" applyAlignment="1">
      <alignment horizontal="center" vertical="center" shrinkToFit="1"/>
    </xf>
    <xf numFmtId="0" fontId="23" fillId="34" borderId="30" xfId="42" applyFont="1" applyFill="1" applyBorder="1" applyAlignment="1">
      <alignment horizontal="center" vertical="center" shrinkToFit="1"/>
    </xf>
    <xf numFmtId="0" fontId="23" fillId="33" borderId="30" xfId="42" applyFont="1" applyFill="1" applyBorder="1" applyAlignment="1">
      <alignment horizontal="center" vertical="center" wrapText="1"/>
    </xf>
    <xf numFmtId="0" fontId="23" fillId="33" borderId="31" xfId="42" applyFont="1" applyFill="1" applyBorder="1" applyAlignment="1">
      <alignment horizontal="center" vertical="center" wrapText="1"/>
    </xf>
    <xf numFmtId="0" fontId="34" fillId="34" borderId="40" xfId="42" applyFont="1" applyFill="1" applyBorder="1" applyAlignment="1">
      <alignment horizontal="center" vertical="center" textRotation="255" wrapText="1"/>
    </xf>
    <xf numFmtId="0" fontId="22" fillId="34" borderId="28" xfId="42" applyFont="1" applyFill="1" applyBorder="1" applyAlignment="1">
      <alignment horizontal="center" vertical="center" wrapText="1"/>
    </xf>
    <xf numFmtId="0" fontId="22" fillId="34" borderId="29" xfId="42" applyFont="1" applyFill="1" applyBorder="1" applyAlignment="1">
      <alignment vertical="center"/>
    </xf>
    <xf numFmtId="0" fontId="23" fillId="34" borderId="57" xfId="42" applyFont="1" applyFill="1" applyBorder="1" applyAlignment="1">
      <alignment vertical="center"/>
    </xf>
    <xf numFmtId="0" fontId="23" fillId="34" borderId="31" xfId="42" applyFont="1" applyFill="1" applyBorder="1" applyAlignment="1">
      <alignment vertical="center"/>
    </xf>
    <xf numFmtId="0" fontId="23" fillId="33" borderId="28" xfId="42" applyFont="1" applyFill="1" applyBorder="1" applyAlignment="1">
      <alignment horizontal="right" vertical="center"/>
    </xf>
    <xf numFmtId="0" fontId="23" fillId="33" borderId="29" xfId="42" applyFont="1" applyFill="1" applyBorder="1" applyAlignment="1">
      <alignment horizontal="right" vertical="center"/>
    </xf>
    <xf numFmtId="0" fontId="22" fillId="34" borderId="50" xfId="42" applyFont="1" applyFill="1" applyBorder="1" applyAlignment="1">
      <alignment horizontal="center" vertical="center" wrapText="1"/>
    </xf>
    <xf numFmtId="0" fontId="22" fillId="34" borderId="51"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3" fillId="33" borderId="28" xfId="42" applyFont="1" applyFill="1" applyBorder="1" applyAlignment="1">
      <alignment horizontal="center" vertical="center"/>
    </xf>
    <xf numFmtId="0" fontId="23" fillId="33" borderId="29" xfId="42" applyFont="1" applyFill="1" applyBorder="1" applyAlignment="1">
      <alignment horizontal="center" vertical="center"/>
    </xf>
    <xf numFmtId="176" fontId="23" fillId="34" borderId="52" xfId="42" applyNumberFormat="1" applyFont="1" applyFill="1" applyBorder="1" applyAlignment="1">
      <alignment horizontal="right" vertical="center"/>
    </xf>
    <xf numFmtId="176" fontId="23" fillId="34" borderId="53" xfId="42" applyNumberFormat="1" applyFont="1" applyFill="1" applyBorder="1" applyAlignment="1">
      <alignment horizontal="right" vertical="center"/>
    </xf>
    <xf numFmtId="0" fontId="23" fillId="35" borderId="50" xfId="42" applyFont="1" applyFill="1" applyBorder="1" applyAlignment="1">
      <alignment horizontal="center" vertical="center" wrapText="1"/>
    </xf>
    <xf numFmtId="0" fontId="23" fillId="35" borderId="51" xfId="42" applyFont="1" applyFill="1" applyBorder="1" applyAlignment="1">
      <alignment horizontal="center" vertical="center" wrapText="1"/>
    </xf>
    <xf numFmtId="0" fontId="23" fillId="35" borderId="52" xfId="42" applyFont="1" applyFill="1" applyBorder="1" applyAlignment="1">
      <alignment horizontal="right" vertical="center"/>
    </xf>
    <xf numFmtId="0" fontId="23" fillId="35" borderId="53" xfId="42" applyFont="1" applyFill="1" applyBorder="1" applyAlignment="1">
      <alignment horizontal="right" vertical="center"/>
    </xf>
    <xf numFmtId="0" fontId="23" fillId="34" borderId="0" xfId="42" applyFont="1" applyFill="1" applyAlignment="1">
      <alignment horizontal="center" vertical="center" textRotation="255"/>
    </xf>
    <xf numFmtId="0" fontId="34" fillId="34" borderId="63" xfId="42" applyFont="1" applyFill="1" applyBorder="1" applyAlignment="1">
      <alignment horizontal="center" vertical="center" textRotation="255" wrapText="1" shrinkToFit="1"/>
    </xf>
    <xf numFmtId="0" fontId="34" fillId="34" borderId="64" xfId="42" applyFont="1" applyFill="1" applyBorder="1" applyAlignment="1">
      <alignment horizontal="center" vertical="center" textRotation="255" shrinkToFit="1"/>
    </xf>
    <xf numFmtId="0" fontId="34" fillId="34" borderId="66" xfId="42" applyFont="1" applyFill="1" applyBorder="1" applyAlignment="1">
      <alignment horizontal="center" vertical="center" textRotation="255" shrinkToFit="1"/>
    </xf>
    <xf numFmtId="0" fontId="22" fillId="35" borderId="50" xfId="42" applyFont="1" applyFill="1" applyBorder="1" applyAlignment="1">
      <alignment horizontal="center" vertical="center" wrapText="1"/>
    </xf>
    <xf numFmtId="0" fontId="22" fillId="35" borderId="51" xfId="42" applyFont="1" applyFill="1" applyBorder="1" applyAlignment="1">
      <alignment horizontal="center" vertical="center" wrapText="1"/>
    </xf>
    <xf numFmtId="0" fontId="23" fillId="35" borderId="52" xfId="42" applyFont="1" applyFill="1" applyBorder="1" applyAlignment="1">
      <alignment horizontal="center" vertical="center"/>
    </xf>
    <xf numFmtId="0" fontId="23" fillId="35" borderId="53" xfId="42" applyFont="1" applyFill="1" applyBorder="1" applyAlignment="1">
      <alignment horizontal="center" vertical="center"/>
    </xf>
    <xf numFmtId="0" fontId="23" fillId="34" borderId="0" xfId="42" applyFont="1" applyFill="1" applyAlignment="1">
      <alignment vertical="center" wrapText="1"/>
    </xf>
    <xf numFmtId="0" fontId="23" fillId="0" borderId="63" xfId="0" applyFont="1" applyFill="1" applyBorder="1" applyAlignment="1">
      <alignment horizontal="center" vertical="center" textRotation="255" wrapText="1" shrinkToFit="1"/>
    </xf>
    <xf numFmtId="0" fontId="23" fillId="0" borderId="64" xfId="0" applyFont="1" applyFill="1" applyBorder="1" applyAlignment="1">
      <alignment horizontal="center" vertical="center" textRotation="255" wrapText="1" shrinkToFit="1"/>
    </xf>
    <xf numFmtId="0" fontId="23" fillId="0" borderId="66" xfId="0" applyFont="1" applyFill="1" applyBorder="1" applyAlignment="1">
      <alignment horizontal="center" vertical="center" textRotation="255" wrapText="1" shrinkToFit="1"/>
    </xf>
    <xf numFmtId="0" fontId="22" fillId="0" borderId="57"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xf numFmtId="0" fontId="32" fillId="0" borderId="77"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33" borderId="36" xfId="0" applyFont="1" applyFill="1" applyBorder="1" applyAlignment="1">
      <alignment horizontal="center" vertical="center" shrinkToFit="1"/>
    </xf>
    <xf numFmtId="0" fontId="32" fillId="33" borderId="37" xfId="0" applyFont="1" applyFill="1" applyBorder="1" applyAlignment="1">
      <alignment horizontal="center" vertical="center" shrinkToFit="1"/>
    </xf>
    <xf numFmtId="0" fontId="32" fillId="0" borderId="78"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6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29" fillId="0" borderId="0" xfId="0" applyFont="1" applyFill="1" applyAlignment="1">
      <alignment horizontal="left" vertical="center" wrapText="1"/>
    </xf>
    <xf numFmtId="0" fontId="29" fillId="0" borderId="0" xfId="0" applyFont="1" applyFill="1" applyAlignment="1"/>
    <xf numFmtId="0" fontId="37" fillId="0" borderId="0" xfId="0" applyFont="1" applyFill="1" applyAlignment="1">
      <alignment horizontal="center" vertical="center" wrapText="1" shrinkToFit="1"/>
    </xf>
    <xf numFmtId="0" fontId="38" fillId="0" borderId="0" xfId="0" applyFont="1" applyFill="1" applyAlignment="1">
      <alignment horizontal="center" vertical="center" wrapText="1" shrinkToFit="1"/>
    </xf>
    <xf numFmtId="0" fontId="29" fillId="0" borderId="0" xfId="0" applyFont="1" applyAlignment="1">
      <alignment horizontal="left" vertical="center" wrapText="1"/>
    </xf>
    <xf numFmtId="177" fontId="23" fillId="35" borderId="56" xfId="43"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6"/>
    <cellStyle name="標準 3" xfId="45"/>
    <cellStyle name="標準 3 2" xfId="47"/>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16</xdr:row>
          <xdr:rowOff>9525</xdr:rowOff>
        </xdr:from>
        <xdr:to>
          <xdr:col>15</xdr:col>
          <xdr:colOff>152400</xdr:colOff>
          <xdr:row>17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15</xdr:col>
          <xdr:colOff>142875</xdr:colOff>
          <xdr:row>18</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15</xdr:col>
          <xdr:colOff>142875</xdr:colOff>
          <xdr:row>19</xdr:row>
          <xdr:rowOff>9525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xdr:colOff>
      <xdr:row>59</xdr:row>
      <xdr:rowOff>180975</xdr:rowOff>
    </xdr:from>
    <xdr:to>
      <xdr:col>10</xdr:col>
      <xdr:colOff>571500</xdr:colOff>
      <xdr:row>59</xdr:row>
      <xdr:rowOff>180975</xdr:rowOff>
    </xdr:to>
    <xdr:sp macro="" textlink="">
      <xdr:nvSpPr>
        <xdr:cNvPr id="2" name="Line 2"/>
        <xdr:cNvSpPr>
          <a:spLocks noChangeShapeType="1"/>
        </xdr:cNvSpPr>
      </xdr:nvSpPr>
      <xdr:spPr bwMode="auto">
        <a:xfrm>
          <a:off x="6000750" y="1480185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51</xdr:row>
      <xdr:rowOff>161925</xdr:rowOff>
    </xdr:from>
    <xdr:to>
      <xdr:col>11</xdr:col>
      <xdr:colOff>0</xdr:colOff>
      <xdr:row>59</xdr:row>
      <xdr:rowOff>180975</xdr:rowOff>
    </xdr:to>
    <xdr:sp macro="" textlink="">
      <xdr:nvSpPr>
        <xdr:cNvPr id="3" name="Line 3"/>
        <xdr:cNvSpPr>
          <a:spLocks noChangeShapeType="1"/>
        </xdr:cNvSpPr>
      </xdr:nvSpPr>
      <xdr:spPr bwMode="auto">
        <a:xfrm flipV="1">
          <a:off x="6562725" y="13173075"/>
          <a:ext cx="0" cy="1628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51</xdr:row>
      <xdr:rowOff>161925</xdr:rowOff>
    </xdr:from>
    <xdr:to>
      <xdr:col>11</xdr:col>
      <xdr:colOff>0</xdr:colOff>
      <xdr:row>51</xdr:row>
      <xdr:rowOff>161925</xdr:rowOff>
    </xdr:to>
    <xdr:sp macro="" textlink="">
      <xdr:nvSpPr>
        <xdr:cNvPr id="4" name="Line 4"/>
        <xdr:cNvSpPr>
          <a:spLocks noChangeShapeType="1"/>
        </xdr:cNvSpPr>
      </xdr:nvSpPr>
      <xdr:spPr bwMode="auto">
        <a:xfrm flipH="1">
          <a:off x="5991225" y="1317307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571500</xdr:colOff>
      <xdr:row>51</xdr:row>
      <xdr:rowOff>151805</xdr:rowOff>
    </xdr:from>
    <xdr:to>
      <xdr:col>9</xdr:col>
      <xdr:colOff>571500</xdr:colOff>
      <xdr:row>58</xdr:row>
      <xdr:rowOff>256803</xdr:rowOff>
    </xdr:to>
    <xdr:sp macro="" textlink="" fLocksText="0">
      <xdr:nvSpPr>
        <xdr:cNvPr id="5" name="AutoShape 5"/>
        <xdr:cNvSpPr/>
      </xdr:nvSpPr>
      <xdr:spPr bwMode="auto">
        <a:xfrm>
          <a:off x="5991225" y="13162955"/>
          <a:ext cx="0" cy="1428973"/>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94"/>
  <sheetViews>
    <sheetView showGridLines="0" tabSelected="1" view="pageBreakPreview" zoomScaleNormal="100" zoomScaleSheetLayoutView="100" workbookViewId="0">
      <selection activeCell="A2" sqref="A2:AB2"/>
    </sheetView>
  </sheetViews>
  <sheetFormatPr defaultRowHeight="13.5"/>
  <cols>
    <col min="1" max="1" width="3.875" style="126" customWidth="1"/>
    <col min="2" max="23" width="3.625" style="126" customWidth="1"/>
    <col min="24" max="36" width="3.25" style="126" customWidth="1"/>
    <col min="37" max="16384" width="9" style="126"/>
  </cols>
  <sheetData>
    <row r="1" spans="1:28">
      <c r="A1" s="126" t="s">
        <v>195</v>
      </c>
      <c r="AB1" s="209"/>
    </row>
    <row r="2" spans="1:28" s="210" customFormat="1" ht="30.75" customHeight="1">
      <c r="A2" s="428" t="s">
        <v>196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row>
    <row r="3" spans="1:28" s="20" customFormat="1" ht="26.25" customHeight="1">
      <c r="A3" s="369" t="s">
        <v>2</v>
      </c>
      <c r="B3" s="370"/>
      <c r="C3" s="370"/>
      <c r="D3" s="429"/>
      <c r="E3" s="429"/>
      <c r="F3" s="429"/>
      <c r="G3" s="429"/>
      <c r="H3" s="429"/>
      <c r="I3" s="429"/>
      <c r="J3" s="429"/>
      <c r="K3" s="429"/>
      <c r="L3" s="429"/>
      <c r="M3" s="429"/>
      <c r="N3" s="299"/>
      <c r="O3" s="299"/>
      <c r="P3" s="299"/>
      <c r="Q3" s="299"/>
      <c r="R3" s="299"/>
      <c r="S3" s="299"/>
      <c r="T3" s="299"/>
      <c r="U3" s="299"/>
      <c r="V3" s="299"/>
      <c r="W3" s="299"/>
      <c r="X3" s="299"/>
      <c r="Y3" s="299"/>
      <c r="Z3" s="299"/>
      <c r="AA3" s="299"/>
      <c r="AB3" s="1"/>
    </row>
    <row r="4" spans="1:28" s="20" customFormat="1" ht="9.75" customHeight="1">
      <c r="A4" s="2"/>
      <c r="B4" s="2"/>
      <c r="C4" s="284"/>
      <c r="D4" s="284"/>
      <c r="E4" s="284"/>
      <c r="F4" s="284"/>
      <c r="G4" s="284"/>
      <c r="H4" s="2"/>
      <c r="I4" s="2"/>
      <c r="J4" s="2"/>
      <c r="K4" s="2"/>
      <c r="L4" s="2"/>
      <c r="M4" s="2"/>
      <c r="N4" s="2"/>
      <c r="O4" s="2"/>
    </row>
    <row r="5" spans="1:28" s="20" customFormat="1" ht="18.75" customHeight="1">
      <c r="A5" s="1" t="s">
        <v>17</v>
      </c>
      <c r="B5" s="2" t="s">
        <v>116</v>
      </c>
      <c r="C5" s="284"/>
      <c r="D5" s="284"/>
      <c r="E5" s="284"/>
      <c r="F5" s="284"/>
      <c r="G5" s="284"/>
      <c r="H5" s="2"/>
      <c r="I5" s="2"/>
      <c r="J5" s="2"/>
      <c r="K5" s="2"/>
      <c r="L5" s="2"/>
      <c r="M5" s="2"/>
      <c r="N5" s="2"/>
      <c r="O5" s="2"/>
    </row>
    <row r="6" spans="1:28" s="20" customFormat="1" ht="6" customHeight="1">
      <c r="A6" s="211"/>
      <c r="B6" s="37"/>
      <c r="C6" s="212"/>
      <c r="D6" s="212"/>
      <c r="E6" s="212"/>
      <c r="F6" s="212"/>
      <c r="G6" s="212"/>
      <c r="H6" s="37"/>
      <c r="I6" s="37"/>
      <c r="J6" s="37"/>
      <c r="K6" s="37"/>
      <c r="L6" s="37"/>
      <c r="M6" s="37"/>
      <c r="N6" s="37"/>
      <c r="O6" s="37"/>
      <c r="P6" s="37"/>
      <c r="Q6" s="37"/>
      <c r="R6" s="37"/>
      <c r="S6" s="37"/>
      <c r="T6" s="37"/>
      <c r="U6" s="37"/>
      <c r="V6" s="37"/>
      <c r="W6" s="213"/>
      <c r="X6" s="37"/>
      <c r="Y6" s="37"/>
      <c r="Z6" s="37"/>
      <c r="AA6" s="37"/>
      <c r="AB6" s="213"/>
    </row>
    <row r="7" spans="1:28" s="20" customFormat="1" ht="15" customHeight="1">
      <c r="A7" s="10" t="s">
        <v>10</v>
      </c>
      <c r="B7" s="362" t="s">
        <v>31</v>
      </c>
      <c r="C7" s="362"/>
      <c r="D7" s="362"/>
      <c r="E7" s="362"/>
      <c r="F7" s="362"/>
      <c r="G7" s="362"/>
      <c r="H7" s="362"/>
      <c r="I7" s="362"/>
      <c r="J7" s="362"/>
      <c r="K7" s="362"/>
      <c r="L7" s="362"/>
      <c r="M7" s="362"/>
      <c r="N7" s="362"/>
      <c r="O7" s="362"/>
      <c r="P7" s="362"/>
      <c r="Q7" s="362"/>
      <c r="R7" s="362"/>
      <c r="S7" s="362"/>
      <c r="T7" s="362"/>
      <c r="U7" s="362"/>
      <c r="V7" s="362"/>
      <c r="W7" s="13"/>
      <c r="X7" s="319" t="s">
        <v>150</v>
      </c>
      <c r="Y7" s="320"/>
      <c r="Z7" s="282" t="s">
        <v>58</v>
      </c>
      <c r="AA7" s="320" t="s">
        <v>151</v>
      </c>
      <c r="AB7" s="321"/>
    </row>
    <row r="8" spans="1:28" s="20" customFormat="1" ht="14.25" customHeight="1">
      <c r="A8" s="10"/>
      <c r="B8" s="439" t="s">
        <v>128</v>
      </c>
      <c r="C8" s="439"/>
      <c r="D8" s="373" t="s">
        <v>129</v>
      </c>
      <c r="E8" s="373"/>
      <c r="F8" s="373"/>
      <c r="G8" s="373"/>
      <c r="H8" s="373"/>
      <c r="I8" s="373"/>
      <c r="J8" s="373"/>
      <c r="K8" s="373"/>
      <c r="L8" s="373"/>
      <c r="M8" s="373"/>
      <c r="N8" s="373"/>
      <c r="O8" s="373"/>
      <c r="P8" s="373"/>
      <c r="Q8" s="373"/>
      <c r="R8" s="373"/>
      <c r="S8" s="373"/>
      <c r="T8" s="373"/>
      <c r="U8" s="373"/>
      <c r="V8" s="373"/>
      <c r="W8" s="440"/>
      <c r="X8" s="299"/>
      <c r="Y8" s="299"/>
      <c r="Z8" s="299"/>
      <c r="AA8" s="299"/>
      <c r="AB8" s="15"/>
    </row>
    <row r="9" spans="1:28" s="20" customFormat="1" ht="14.25" customHeight="1">
      <c r="A9" s="10"/>
      <c r="B9" s="214"/>
      <c r="C9" s="214"/>
      <c r="D9" s="373"/>
      <c r="E9" s="373"/>
      <c r="F9" s="373"/>
      <c r="G9" s="373"/>
      <c r="H9" s="373"/>
      <c r="I9" s="373"/>
      <c r="J9" s="373"/>
      <c r="K9" s="373"/>
      <c r="L9" s="373"/>
      <c r="M9" s="373"/>
      <c r="N9" s="373"/>
      <c r="O9" s="373"/>
      <c r="P9" s="373"/>
      <c r="Q9" s="373"/>
      <c r="R9" s="373"/>
      <c r="S9" s="373"/>
      <c r="T9" s="373"/>
      <c r="U9" s="373"/>
      <c r="V9" s="373"/>
      <c r="W9" s="440"/>
      <c r="X9" s="299"/>
      <c r="Y9" s="299"/>
      <c r="Z9" s="299"/>
      <c r="AA9" s="299"/>
      <c r="AB9" s="15"/>
    </row>
    <row r="10" spans="1:28" s="20" customFormat="1" ht="14.25" customHeight="1">
      <c r="A10" s="205"/>
      <c r="B10" s="439" t="s">
        <v>130</v>
      </c>
      <c r="C10" s="439"/>
      <c r="D10" s="414" t="s">
        <v>131</v>
      </c>
      <c r="E10" s="414"/>
      <c r="F10" s="414"/>
      <c r="G10" s="414"/>
      <c r="H10" s="414"/>
      <c r="I10" s="414"/>
      <c r="J10" s="414"/>
      <c r="K10" s="414"/>
      <c r="L10" s="414"/>
      <c r="M10" s="414"/>
      <c r="N10" s="414"/>
      <c r="O10" s="414"/>
      <c r="P10" s="414"/>
      <c r="Q10" s="414"/>
      <c r="R10" s="414"/>
      <c r="S10" s="414"/>
      <c r="T10" s="414"/>
      <c r="U10" s="414"/>
      <c r="V10" s="414"/>
      <c r="W10" s="441"/>
      <c r="X10" s="18"/>
      <c r="Y10" s="18"/>
      <c r="Z10" s="18"/>
      <c r="AA10" s="18"/>
      <c r="AB10" s="19"/>
    </row>
    <row r="11" spans="1:28" s="20" customFormat="1" ht="14.25" customHeight="1">
      <c r="A11" s="205"/>
      <c r="B11" s="214"/>
      <c r="C11" s="214"/>
      <c r="D11" s="414"/>
      <c r="E11" s="414"/>
      <c r="F11" s="414"/>
      <c r="G11" s="414"/>
      <c r="H11" s="414"/>
      <c r="I11" s="414"/>
      <c r="J11" s="414"/>
      <c r="K11" s="414"/>
      <c r="L11" s="414"/>
      <c r="M11" s="414"/>
      <c r="N11" s="414"/>
      <c r="O11" s="414"/>
      <c r="P11" s="414"/>
      <c r="Q11" s="414"/>
      <c r="R11" s="414"/>
      <c r="S11" s="414"/>
      <c r="T11" s="414"/>
      <c r="U11" s="414"/>
      <c r="V11" s="414"/>
      <c r="W11" s="441"/>
      <c r="X11" s="18"/>
      <c r="Y11" s="18"/>
      <c r="Z11" s="18"/>
      <c r="AA11" s="18"/>
      <c r="AB11" s="19"/>
    </row>
    <row r="12" spans="1:28" s="20" customFormat="1" ht="14.25" customHeight="1">
      <c r="A12" s="205"/>
      <c r="B12" s="439" t="s">
        <v>132</v>
      </c>
      <c r="C12" s="439"/>
      <c r="D12" s="442" t="s">
        <v>133</v>
      </c>
      <c r="E12" s="442"/>
      <c r="F12" s="442"/>
      <c r="G12" s="442"/>
      <c r="H12" s="442"/>
      <c r="I12" s="442"/>
      <c r="J12" s="442"/>
      <c r="K12" s="442"/>
      <c r="L12" s="442"/>
      <c r="M12" s="442"/>
      <c r="N12" s="442"/>
      <c r="O12" s="442"/>
      <c r="P12" s="442"/>
      <c r="Q12" s="442"/>
      <c r="R12" s="442"/>
      <c r="S12" s="442"/>
      <c r="T12" s="442"/>
      <c r="U12" s="442"/>
      <c r="V12" s="442"/>
      <c r="W12" s="443"/>
      <c r="X12" s="18"/>
      <c r="Y12" s="18"/>
      <c r="Z12" s="18"/>
      <c r="AA12" s="18"/>
      <c r="AB12" s="19"/>
    </row>
    <row r="13" spans="1:28" s="20" customFormat="1" ht="6" customHeight="1">
      <c r="A13" s="205"/>
      <c r="B13" s="296"/>
      <c r="C13" s="296"/>
      <c r="D13" s="442"/>
      <c r="E13" s="442"/>
      <c r="F13" s="442"/>
      <c r="G13" s="442"/>
      <c r="H13" s="442"/>
      <c r="I13" s="442"/>
      <c r="J13" s="442"/>
      <c r="K13" s="442"/>
      <c r="L13" s="442"/>
      <c r="M13" s="442"/>
      <c r="N13" s="442"/>
      <c r="O13" s="442"/>
      <c r="P13" s="442"/>
      <c r="Q13" s="442"/>
      <c r="R13" s="442"/>
      <c r="S13" s="442"/>
      <c r="T13" s="442"/>
      <c r="U13" s="442"/>
      <c r="V13" s="442"/>
      <c r="W13" s="443"/>
      <c r="X13" s="18"/>
      <c r="Y13" s="18"/>
      <c r="Z13" s="18"/>
      <c r="AA13" s="18"/>
      <c r="AB13" s="19"/>
    </row>
    <row r="14" spans="1:28" s="20" customFormat="1" ht="14.25" customHeight="1">
      <c r="A14" s="205"/>
      <c r="B14" s="2"/>
      <c r="C14" s="215" t="s">
        <v>14</v>
      </c>
      <c r="D14" s="373" t="s">
        <v>32</v>
      </c>
      <c r="E14" s="373"/>
      <c r="F14" s="373"/>
      <c r="G14" s="373"/>
      <c r="H14" s="373"/>
      <c r="I14" s="373"/>
      <c r="J14" s="373"/>
      <c r="K14" s="373"/>
      <c r="L14" s="373"/>
      <c r="M14" s="373"/>
      <c r="N14" s="373"/>
      <c r="O14" s="373"/>
      <c r="P14" s="373"/>
      <c r="Q14" s="373"/>
      <c r="R14" s="373"/>
      <c r="S14" s="373"/>
      <c r="T14" s="373"/>
      <c r="U14" s="373"/>
      <c r="V14" s="373"/>
      <c r="W14" s="440"/>
      <c r="X14" s="18"/>
      <c r="Y14" s="18"/>
      <c r="Z14" s="18"/>
      <c r="AA14" s="18"/>
      <c r="AB14" s="19"/>
    </row>
    <row r="15" spans="1:28" s="20" customFormat="1" ht="14.25" customHeight="1">
      <c r="A15" s="205"/>
      <c r="B15" s="295"/>
      <c r="C15" s="45"/>
      <c r="D15" s="373"/>
      <c r="E15" s="373"/>
      <c r="F15" s="373"/>
      <c r="G15" s="373"/>
      <c r="H15" s="373"/>
      <c r="I15" s="373"/>
      <c r="J15" s="373"/>
      <c r="K15" s="373"/>
      <c r="L15" s="373"/>
      <c r="M15" s="373"/>
      <c r="N15" s="373"/>
      <c r="O15" s="373"/>
      <c r="P15" s="373"/>
      <c r="Q15" s="373"/>
      <c r="R15" s="373"/>
      <c r="S15" s="373"/>
      <c r="T15" s="373"/>
      <c r="U15" s="373"/>
      <c r="V15" s="373"/>
      <c r="W15" s="440"/>
      <c r="X15" s="18"/>
      <c r="Y15" s="18"/>
      <c r="Z15" s="18"/>
      <c r="AA15" s="18"/>
      <c r="AB15" s="19"/>
    </row>
    <row r="16" spans="1:28" s="20" customFormat="1" ht="14.25" customHeight="1">
      <c r="A16" s="205"/>
      <c r="B16" s="356" t="s">
        <v>55</v>
      </c>
      <c r="C16" s="388"/>
      <c r="D16" s="388"/>
      <c r="E16" s="388"/>
      <c r="F16" s="357"/>
      <c r="G16" s="374" t="s">
        <v>20</v>
      </c>
      <c r="H16" s="374"/>
      <c r="I16" s="374"/>
      <c r="J16" s="374"/>
      <c r="K16" s="374"/>
      <c r="L16" s="374"/>
      <c r="M16" s="374"/>
      <c r="N16" s="374"/>
      <c r="O16" s="374"/>
      <c r="P16" s="374"/>
      <c r="Q16" s="295"/>
      <c r="R16" s="374" t="s">
        <v>11</v>
      </c>
      <c r="S16" s="374"/>
      <c r="T16" s="374"/>
      <c r="U16" s="374"/>
      <c r="V16" s="2"/>
      <c r="W16" s="13"/>
      <c r="X16" s="18"/>
      <c r="Y16" s="18"/>
      <c r="Z16" s="18"/>
      <c r="AA16" s="18"/>
      <c r="AB16" s="19"/>
    </row>
    <row r="17" spans="1:28" s="20" customFormat="1" ht="14.25" customHeight="1">
      <c r="A17" s="205"/>
      <c r="B17" s="444" t="s">
        <v>5</v>
      </c>
      <c r="C17" s="445"/>
      <c r="D17" s="445"/>
      <c r="E17" s="445"/>
      <c r="F17" s="446"/>
      <c r="G17" s="444" t="s">
        <v>5</v>
      </c>
      <c r="H17" s="445"/>
      <c r="I17" s="445"/>
      <c r="J17" s="445"/>
      <c r="K17" s="446"/>
      <c r="L17" s="216"/>
      <c r="M17" s="453" t="s">
        <v>21</v>
      </c>
      <c r="N17" s="453"/>
      <c r="O17" s="453"/>
      <c r="P17" s="454"/>
      <c r="Q17" s="295"/>
      <c r="R17" s="444" t="s">
        <v>359</v>
      </c>
      <c r="S17" s="445"/>
      <c r="T17" s="445"/>
      <c r="U17" s="446"/>
      <c r="V17" s="2"/>
      <c r="W17" s="13"/>
      <c r="X17" s="18"/>
      <c r="Y17" s="18"/>
      <c r="Z17" s="18"/>
      <c r="AA17" s="18"/>
      <c r="AB17" s="19"/>
    </row>
    <row r="18" spans="1:28" s="20" customFormat="1" ht="14.25" customHeight="1">
      <c r="A18" s="205"/>
      <c r="B18" s="447"/>
      <c r="C18" s="448"/>
      <c r="D18" s="448"/>
      <c r="E18" s="448"/>
      <c r="F18" s="449"/>
      <c r="G18" s="447"/>
      <c r="H18" s="448"/>
      <c r="I18" s="448"/>
      <c r="J18" s="448"/>
      <c r="K18" s="449"/>
      <c r="L18" s="217"/>
      <c r="M18" s="455" t="s">
        <v>22</v>
      </c>
      <c r="N18" s="455"/>
      <c r="O18" s="455"/>
      <c r="P18" s="456"/>
      <c r="Q18" s="295"/>
      <c r="R18" s="447"/>
      <c r="S18" s="448"/>
      <c r="T18" s="448"/>
      <c r="U18" s="449"/>
      <c r="V18" s="2"/>
      <c r="W18" s="13"/>
      <c r="X18" s="18"/>
      <c r="Y18" s="18"/>
      <c r="Z18" s="18"/>
      <c r="AA18" s="18"/>
      <c r="AB18" s="19"/>
    </row>
    <row r="19" spans="1:28" s="20" customFormat="1" ht="14.25" customHeight="1">
      <c r="A19" s="205"/>
      <c r="B19" s="450"/>
      <c r="C19" s="451"/>
      <c r="D19" s="451"/>
      <c r="E19" s="451"/>
      <c r="F19" s="452"/>
      <c r="G19" s="450"/>
      <c r="H19" s="451"/>
      <c r="I19" s="451"/>
      <c r="J19" s="451"/>
      <c r="K19" s="452"/>
      <c r="L19" s="218"/>
      <c r="M19" s="457" t="s">
        <v>30</v>
      </c>
      <c r="N19" s="457"/>
      <c r="O19" s="457"/>
      <c r="P19" s="458"/>
      <c r="Q19" s="295"/>
      <c r="R19" s="450"/>
      <c r="S19" s="451"/>
      <c r="T19" s="451"/>
      <c r="U19" s="452"/>
      <c r="V19" s="2"/>
      <c r="W19" s="13"/>
      <c r="X19" s="18"/>
      <c r="Y19" s="18"/>
      <c r="Z19" s="18"/>
      <c r="AA19" s="18"/>
      <c r="AB19" s="19"/>
    </row>
    <row r="20" spans="1:28" s="20" customFormat="1" ht="6" customHeight="1">
      <c r="A20" s="205"/>
      <c r="B20" s="219"/>
      <c r="C20" s="219"/>
      <c r="D20" s="219"/>
      <c r="E20" s="219"/>
      <c r="F20" s="219"/>
      <c r="G20" s="219"/>
      <c r="H20" s="219"/>
      <c r="I20" s="219"/>
      <c r="J20" s="219"/>
      <c r="K20" s="219"/>
      <c r="L20" s="295"/>
      <c r="M20" s="293"/>
      <c r="N20" s="293"/>
      <c r="O20" s="293"/>
      <c r="P20" s="295"/>
      <c r="Q20" s="295"/>
      <c r="R20" s="295"/>
      <c r="S20" s="295"/>
      <c r="T20" s="295"/>
      <c r="U20" s="295"/>
      <c r="V20" s="2"/>
      <c r="W20" s="13"/>
      <c r="X20" s="18"/>
      <c r="Y20" s="18"/>
      <c r="Z20" s="18"/>
      <c r="AA20" s="18"/>
      <c r="AB20" s="19"/>
    </row>
    <row r="21" spans="1:28" s="20" customFormat="1" ht="15" customHeight="1">
      <c r="A21" s="22" t="s">
        <v>360</v>
      </c>
      <c r="B21" s="325" t="s">
        <v>405</v>
      </c>
      <c r="C21" s="325"/>
      <c r="D21" s="325"/>
      <c r="E21" s="325"/>
      <c r="F21" s="325"/>
      <c r="G21" s="325"/>
      <c r="H21" s="325"/>
      <c r="I21" s="325"/>
      <c r="J21" s="325"/>
      <c r="K21" s="325"/>
      <c r="L21" s="325"/>
      <c r="M21" s="325"/>
      <c r="N21" s="325"/>
      <c r="O21" s="325"/>
      <c r="P21" s="325"/>
      <c r="Q21" s="325"/>
      <c r="R21" s="325"/>
      <c r="S21" s="325"/>
      <c r="T21" s="325"/>
      <c r="U21" s="325"/>
      <c r="V21" s="325"/>
      <c r="W21" s="13"/>
      <c r="X21" s="319" t="s">
        <v>361</v>
      </c>
      <c r="Y21" s="320"/>
      <c r="Z21" s="282" t="s">
        <v>362</v>
      </c>
      <c r="AA21" s="320" t="s">
        <v>363</v>
      </c>
      <c r="AB21" s="321"/>
    </row>
    <row r="22" spans="1:28" s="20" customFormat="1" ht="14.25" customHeight="1">
      <c r="A22" s="205"/>
      <c r="B22" s="325"/>
      <c r="C22" s="325"/>
      <c r="D22" s="325"/>
      <c r="E22" s="325"/>
      <c r="F22" s="325"/>
      <c r="G22" s="325"/>
      <c r="H22" s="325"/>
      <c r="I22" s="325"/>
      <c r="J22" s="325"/>
      <c r="K22" s="325"/>
      <c r="L22" s="325"/>
      <c r="M22" s="325"/>
      <c r="N22" s="325"/>
      <c r="O22" s="325"/>
      <c r="P22" s="325"/>
      <c r="Q22" s="325"/>
      <c r="R22" s="325"/>
      <c r="S22" s="325"/>
      <c r="T22" s="325"/>
      <c r="U22" s="325"/>
      <c r="V22" s="325"/>
      <c r="W22" s="13"/>
      <c r="X22" s="18"/>
      <c r="Y22" s="18"/>
      <c r="Z22" s="18"/>
      <c r="AA22" s="18"/>
      <c r="AB22" s="19"/>
    </row>
    <row r="23" spans="1:28" s="20" customFormat="1" ht="6" customHeight="1">
      <c r="A23" s="205"/>
      <c r="B23" s="283"/>
      <c r="C23" s="283"/>
      <c r="D23" s="283"/>
      <c r="E23" s="283"/>
      <c r="F23" s="283"/>
      <c r="G23" s="283"/>
      <c r="H23" s="283"/>
      <c r="I23" s="283"/>
      <c r="J23" s="283"/>
      <c r="K23" s="283"/>
      <c r="L23" s="283"/>
      <c r="M23" s="283"/>
      <c r="N23" s="283"/>
      <c r="O23" s="283"/>
      <c r="P23" s="283"/>
      <c r="Q23" s="283"/>
      <c r="R23" s="283"/>
      <c r="S23" s="283"/>
      <c r="T23" s="283"/>
      <c r="U23" s="283"/>
      <c r="V23" s="283"/>
      <c r="W23" s="13"/>
      <c r="X23" s="18"/>
      <c r="Y23" s="18"/>
      <c r="Z23" s="18"/>
      <c r="AA23" s="18"/>
      <c r="AB23" s="19"/>
    </row>
    <row r="24" spans="1:28" s="20" customFormat="1" ht="15" customHeight="1">
      <c r="A24" s="10" t="s">
        <v>364</v>
      </c>
      <c r="B24" s="2" t="s">
        <v>53</v>
      </c>
      <c r="C24" s="295"/>
      <c r="D24" s="295"/>
      <c r="E24" s="295"/>
      <c r="F24" s="295"/>
      <c r="G24" s="295"/>
      <c r="H24" s="295"/>
      <c r="I24" s="295"/>
      <c r="J24" s="295"/>
      <c r="K24" s="295"/>
      <c r="L24" s="295"/>
      <c r="M24" s="295"/>
      <c r="N24" s="295"/>
      <c r="O24" s="295"/>
      <c r="P24" s="295"/>
      <c r="Q24" s="295"/>
      <c r="R24" s="295"/>
      <c r="S24" s="295"/>
      <c r="T24" s="295"/>
      <c r="U24" s="295"/>
      <c r="V24" s="2"/>
      <c r="W24" s="13"/>
      <c r="X24" s="319" t="s">
        <v>365</v>
      </c>
      <c r="Y24" s="320"/>
      <c r="Z24" s="282" t="s">
        <v>366</v>
      </c>
      <c r="AA24" s="320" t="s">
        <v>367</v>
      </c>
      <c r="AB24" s="321"/>
    </row>
    <row r="25" spans="1:28" s="20" customFormat="1" ht="6" customHeight="1">
      <c r="A25" s="205"/>
      <c r="B25" s="295"/>
      <c r="C25" s="295"/>
      <c r="D25" s="295"/>
      <c r="E25" s="295"/>
      <c r="F25" s="295"/>
      <c r="G25" s="295"/>
      <c r="H25" s="295"/>
      <c r="I25" s="295"/>
      <c r="J25" s="295"/>
      <c r="K25" s="295"/>
      <c r="L25" s="295"/>
      <c r="M25" s="295"/>
      <c r="N25" s="295"/>
      <c r="O25" s="295"/>
      <c r="P25" s="295"/>
      <c r="Q25" s="295"/>
      <c r="R25" s="295"/>
      <c r="S25" s="295"/>
      <c r="T25" s="295"/>
      <c r="U25" s="295"/>
      <c r="V25" s="2"/>
      <c r="W25" s="13"/>
      <c r="X25" s="18"/>
      <c r="Y25" s="18"/>
      <c r="Z25" s="18"/>
      <c r="AA25" s="18"/>
      <c r="AB25" s="19"/>
    </row>
    <row r="26" spans="1:28" s="20" customFormat="1" ht="15" customHeight="1">
      <c r="A26" s="10" t="s">
        <v>368</v>
      </c>
      <c r="B26" s="2" t="s">
        <v>23</v>
      </c>
      <c r="C26" s="295"/>
      <c r="D26" s="295"/>
      <c r="E26" s="295"/>
      <c r="F26" s="295"/>
      <c r="G26" s="295"/>
      <c r="H26" s="295"/>
      <c r="I26" s="295"/>
      <c r="J26" s="295"/>
      <c r="K26" s="295"/>
      <c r="L26" s="295"/>
      <c r="M26" s="295"/>
      <c r="N26" s="295"/>
      <c r="O26" s="295"/>
      <c r="P26" s="295"/>
      <c r="Q26" s="295"/>
      <c r="R26" s="295"/>
      <c r="S26" s="295"/>
      <c r="T26" s="295"/>
      <c r="U26" s="295"/>
      <c r="V26" s="2"/>
      <c r="W26" s="13"/>
      <c r="X26" s="319" t="s">
        <v>365</v>
      </c>
      <c r="Y26" s="320"/>
      <c r="Z26" s="282" t="s">
        <v>366</v>
      </c>
      <c r="AA26" s="320" t="s">
        <v>367</v>
      </c>
      <c r="AB26" s="321"/>
    </row>
    <row r="27" spans="1:28" s="20" customFormat="1" ht="6" customHeight="1">
      <c r="A27" s="205"/>
      <c r="B27" s="295"/>
      <c r="C27" s="295"/>
      <c r="D27" s="295"/>
      <c r="E27" s="295"/>
      <c r="F27" s="295"/>
      <c r="G27" s="295"/>
      <c r="H27" s="295"/>
      <c r="I27" s="295"/>
      <c r="J27" s="295"/>
      <c r="K27" s="295"/>
      <c r="L27" s="295"/>
      <c r="M27" s="295"/>
      <c r="N27" s="295"/>
      <c r="O27" s="295"/>
      <c r="P27" s="295"/>
      <c r="Q27" s="295"/>
      <c r="R27" s="295"/>
      <c r="S27" s="295"/>
      <c r="T27" s="295"/>
      <c r="U27" s="295"/>
      <c r="V27" s="2"/>
      <c r="W27" s="13"/>
      <c r="X27" s="2"/>
      <c r="Y27" s="2"/>
      <c r="Z27" s="2"/>
      <c r="AA27" s="2"/>
      <c r="AB27" s="13"/>
    </row>
    <row r="28" spans="1:28" s="20" customFormat="1" ht="14.25" customHeight="1">
      <c r="A28" s="459" t="s">
        <v>369</v>
      </c>
      <c r="B28" s="460"/>
      <c r="C28" s="460"/>
      <c r="D28" s="460"/>
      <c r="E28" s="460"/>
      <c r="F28" s="460"/>
      <c r="G28" s="460"/>
      <c r="H28" s="460"/>
      <c r="I28" s="460"/>
      <c r="J28" s="460"/>
      <c r="K28" s="460"/>
      <c r="L28" s="460"/>
      <c r="M28" s="460"/>
      <c r="N28" s="460"/>
      <c r="O28" s="460"/>
      <c r="P28" s="460"/>
      <c r="Q28" s="460"/>
      <c r="R28" s="460"/>
      <c r="S28" s="460"/>
      <c r="T28" s="460"/>
      <c r="U28" s="460"/>
      <c r="V28" s="460"/>
      <c r="W28" s="461"/>
      <c r="X28" s="18"/>
      <c r="Y28" s="18"/>
      <c r="Z28" s="18"/>
      <c r="AA28" s="18"/>
      <c r="AB28" s="19"/>
    </row>
    <row r="29" spans="1:28" s="20" customFormat="1" ht="14.25" customHeight="1">
      <c r="A29" s="291" t="s">
        <v>370</v>
      </c>
      <c r="B29" s="284"/>
      <c r="C29" s="284"/>
      <c r="D29" s="284"/>
      <c r="E29" s="284"/>
      <c r="F29" s="284"/>
      <c r="G29" s="284"/>
      <c r="H29" s="284"/>
      <c r="I29" s="284"/>
      <c r="J29" s="284"/>
      <c r="K29" s="284"/>
      <c r="L29" s="284"/>
      <c r="M29" s="284"/>
      <c r="N29" s="284"/>
      <c r="O29" s="284"/>
      <c r="P29" s="284"/>
      <c r="Q29" s="284"/>
      <c r="R29" s="284"/>
      <c r="S29" s="284"/>
      <c r="T29" s="284"/>
      <c r="U29" s="284"/>
      <c r="V29" s="284"/>
      <c r="W29" s="285"/>
      <c r="X29" s="18"/>
      <c r="Y29" s="18"/>
      <c r="Z29" s="18"/>
      <c r="AA29" s="18"/>
      <c r="AB29" s="19"/>
    </row>
    <row r="30" spans="1:28" s="20" customFormat="1" ht="6" customHeight="1">
      <c r="A30" s="291"/>
      <c r="B30" s="284"/>
      <c r="C30" s="284"/>
      <c r="D30" s="284"/>
      <c r="E30" s="284"/>
      <c r="F30" s="284"/>
      <c r="G30" s="284"/>
      <c r="H30" s="284"/>
      <c r="I30" s="284"/>
      <c r="J30" s="284"/>
      <c r="K30" s="284"/>
      <c r="L30" s="284"/>
      <c r="M30" s="284"/>
      <c r="N30" s="284"/>
      <c r="O30" s="284"/>
      <c r="P30" s="284"/>
      <c r="Q30" s="284"/>
      <c r="R30" s="284"/>
      <c r="S30" s="284"/>
      <c r="T30" s="284"/>
      <c r="U30" s="284"/>
      <c r="V30" s="284"/>
      <c r="W30" s="285"/>
      <c r="X30" s="18"/>
      <c r="Y30" s="18"/>
      <c r="Z30" s="18"/>
      <c r="AA30" s="18"/>
      <c r="AB30" s="19"/>
    </row>
    <row r="31" spans="1:28" s="20" customFormat="1" ht="14.25" customHeight="1">
      <c r="A31" s="220" t="s">
        <v>386</v>
      </c>
      <c r="B31" s="372" t="s">
        <v>355</v>
      </c>
      <c r="C31" s="372"/>
      <c r="D31" s="372"/>
      <c r="E31" s="372"/>
      <c r="F31" s="372"/>
      <c r="G31" s="372"/>
      <c r="H31" s="372"/>
      <c r="I31" s="372"/>
      <c r="J31" s="372"/>
      <c r="K31" s="372"/>
      <c r="L31" s="372"/>
      <c r="M31" s="372"/>
      <c r="N31" s="372"/>
      <c r="O31" s="372"/>
      <c r="P31" s="372"/>
      <c r="Q31" s="372"/>
      <c r="R31" s="372"/>
      <c r="S31" s="372"/>
      <c r="T31" s="372"/>
      <c r="U31" s="372"/>
      <c r="V31" s="372"/>
      <c r="W31" s="204"/>
      <c r="X31" s="396"/>
      <c r="Y31" s="317"/>
      <c r="Z31" s="289"/>
      <c r="AA31" s="317"/>
      <c r="AB31" s="318"/>
    </row>
    <row r="32" spans="1:28" s="20" customFormat="1" ht="14.25" customHeight="1">
      <c r="A32" s="221"/>
      <c r="B32" s="372"/>
      <c r="C32" s="372"/>
      <c r="D32" s="372"/>
      <c r="E32" s="372"/>
      <c r="F32" s="372"/>
      <c r="G32" s="372"/>
      <c r="H32" s="372"/>
      <c r="I32" s="372"/>
      <c r="J32" s="372"/>
      <c r="K32" s="372"/>
      <c r="L32" s="372"/>
      <c r="M32" s="372"/>
      <c r="N32" s="372"/>
      <c r="O32" s="372"/>
      <c r="P32" s="372"/>
      <c r="Q32" s="372"/>
      <c r="R32" s="372"/>
      <c r="S32" s="372"/>
      <c r="T32" s="372"/>
      <c r="U32" s="372"/>
      <c r="V32" s="372"/>
      <c r="W32" s="204"/>
      <c r="X32" s="18"/>
      <c r="Y32" s="18"/>
      <c r="Z32" s="18"/>
      <c r="AA32" s="18"/>
      <c r="AB32" s="19"/>
    </row>
    <row r="33" spans="1:28" s="20" customFormat="1" ht="14.25" customHeight="1">
      <c r="A33" s="291"/>
      <c r="B33" s="284" t="s">
        <v>349</v>
      </c>
      <c r="C33" s="284"/>
      <c r="D33" s="284"/>
      <c r="E33" s="284"/>
      <c r="F33" s="284"/>
      <c r="G33" s="284"/>
      <c r="H33" s="284"/>
      <c r="I33" s="284"/>
      <c r="J33" s="284"/>
      <c r="K33" s="284"/>
      <c r="L33" s="284"/>
      <c r="M33" s="284"/>
      <c r="N33" s="284"/>
      <c r="O33" s="284"/>
      <c r="P33" s="284"/>
      <c r="Q33" s="284"/>
      <c r="R33" s="284"/>
      <c r="S33" s="284"/>
      <c r="T33" s="284"/>
      <c r="U33" s="284"/>
      <c r="V33" s="284"/>
      <c r="W33" s="285"/>
      <c r="X33" s="319" t="s">
        <v>365</v>
      </c>
      <c r="Y33" s="320"/>
      <c r="Z33" s="282" t="s">
        <v>366</v>
      </c>
      <c r="AA33" s="320" t="s">
        <v>367</v>
      </c>
      <c r="AB33" s="321"/>
    </row>
    <row r="34" spans="1:28" s="20" customFormat="1" ht="14.25" customHeight="1">
      <c r="A34" s="291"/>
      <c r="B34" s="284" t="s">
        <v>350</v>
      </c>
      <c r="C34" s="284"/>
      <c r="D34" s="284"/>
      <c r="E34" s="284"/>
      <c r="F34" s="284"/>
      <c r="G34" s="284"/>
      <c r="H34" s="284"/>
      <c r="I34" s="284"/>
      <c r="J34" s="284"/>
      <c r="K34" s="284"/>
      <c r="L34" s="284"/>
      <c r="M34" s="284"/>
      <c r="N34" s="284"/>
      <c r="O34" s="284"/>
      <c r="P34" s="284"/>
      <c r="Q34" s="284"/>
      <c r="R34" s="284"/>
      <c r="S34" s="284"/>
      <c r="T34" s="284"/>
      <c r="U34" s="284"/>
      <c r="V34" s="284"/>
      <c r="W34" s="285"/>
      <c r="X34" s="319" t="s">
        <v>365</v>
      </c>
      <c r="Y34" s="320"/>
      <c r="Z34" s="282" t="s">
        <v>366</v>
      </c>
      <c r="AA34" s="320" t="s">
        <v>367</v>
      </c>
      <c r="AB34" s="321"/>
    </row>
    <row r="35" spans="1:28" s="20" customFormat="1" ht="14.25" customHeight="1">
      <c r="A35" s="291"/>
      <c r="B35" s="284" t="s">
        <v>351</v>
      </c>
      <c r="C35" s="284"/>
      <c r="D35" s="284"/>
      <c r="E35" s="284"/>
      <c r="F35" s="284"/>
      <c r="G35" s="284"/>
      <c r="H35" s="284"/>
      <c r="I35" s="284"/>
      <c r="J35" s="284"/>
      <c r="K35" s="284"/>
      <c r="L35" s="284"/>
      <c r="M35" s="284"/>
      <c r="N35" s="284"/>
      <c r="O35" s="284"/>
      <c r="P35" s="284"/>
      <c r="Q35" s="284"/>
      <c r="R35" s="284"/>
      <c r="S35" s="284"/>
      <c r="T35" s="284"/>
      <c r="U35" s="284"/>
      <c r="V35" s="284"/>
      <c r="W35" s="285"/>
      <c r="X35" s="319" t="s">
        <v>365</v>
      </c>
      <c r="Y35" s="320"/>
      <c r="Z35" s="282" t="s">
        <v>366</v>
      </c>
      <c r="AA35" s="320" t="s">
        <v>367</v>
      </c>
      <c r="AB35" s="321"/>
    </row>
    <row r="36" spans="1:28" s="20" customFormat="1" ht="14.25" customHeight="1">
      <c r="A36" s="291"/>
      <c r="B36" s="284" t="s">
        <v>398</v>
      </c>
      <c r="C36" s="284"/>
      <c r="D36" s="284"/>
      <c r="E36" s="284"/>
      <c r="F36" s="284"/>
      <c r="G36" s="284"/>
      <c r="H36" s="284"/>
      <c r="I36" s="284"/>
      <c r="J36" s="284"/>
      <c r="K36" s="284"/>
      <c r="L36" s="284"/>
      <c r="M36" s="284"/>
      <c r="N36" s="284"/>
      <c r="O36" s="284"/>
      <c r="P36" s="284"/>
      <c r="Q36" s="284"/>
      <c r="R36" s="284"/>
      <c r="S36" s="284"/>
      <c r="T36" s="284"/>
      <c r="U36" s="284"/>
      <c r="V36" s="284"/>
      <c r="W36" s="285"/>
      <c r="X36" s="319" t="s">
        <v>365</v>
      </c>
      <c r="Y36" s="320"/>
      <c r="Z36" s="282" t="s">
        <v>366</v>
      </c>
      <c r="AA36" s="320" t="s">
        <v>367</v>
      </c>
      <c r="AB36" s="321"/>
    </row>
    <row r="37" spans="1:28" s="20" customFormat="1" ht="6" customHeight="1">
      <c r="A37" s="291"/>
      <c r="B37" s="284"/>
      <c r="C37" s="284"/>
      <c r="D37" s="284"/>
      <c r="E37" s="284"/>
      <c r="F37" s="284"/>
      <c r="G37" s="284"/>
      <c r="H37" s="284"/>
      <c r="I37" s="284"/>
      <c r="J37" s="284"/>
      <c r="K37" s="284"/>
      <c r="L37" s="284"/>
      <c r="M37" s="284"/>
      <c r="N37" s="284"/>
      <c r="O37" s="284"/>
      <c r="P37" s="284"/>
      <c r="Q37" s="284"/>
      <c r="R37" s="284"/>
      <c r="S37" s="284"/>
      <c r="T37" s="284"/>
      <c r="U37" s="284"/>
      <c r="V37" s="284"/>
      <c r="W37" s="285"/>
      <c r="X37" s="18"/>
      <c r="Y37" s="18"/>
      <c r="Z37" s="18"/>
      <c r="AA37" s="18"/>
      <c r="AB37" s="19"/>
    </row>
    <row r="38" spans="1:28" s="20" customFormat="1" ht="14.25" customHeight="1">
      <c r="A38" s="291"/>
      <c r="B38" s="284" t="s">
        <v>352</v>
      </c>
      <c r="C38" s="284"/>
      <c r="D38" s="284"/>
      <c r="E38" s="284"/>
      <c r="F38" s="284"/>
      <c r="G38" s="284"/>
      <c r="H38" s="284"/>
      <c r="I38" s="284"/>
      <c r="J38" s="284"/>
      <c r="K38" s="284"/>
      <c r="L38" s="284"/>
      <c r="M38" s="284"/>
      <c r="N38" s="284"/>
      <c r="O38" s="284"/>
      <c r="P38" s="284"/>
      <c r="Q38" s="284"/>
      <c r="R38" s="284"/>
      <c r="S38" s="284"/>
      <c r="T38" s="284"/>
      <c r="U38" s="284"/>
      <c r="V38" s="284"/>
      <c r="W38" s="285"/>
      <c r="X38" s="18"/>
      <c r="Y38" s="18"/>
      <c r="Z38" s="18"/>
      <c r="AA38" s="18"/>
      <c r="AB38" s="19"/>
    </row>
    <row r="39" spans="1:28" s="20" customFormat="1" ht="19.5" customHeight="1">
      <c r="A39" s="291"/>
      <c r="B39" s="369" t="s">
        <v>88</v>
      </c>
      <c r="C39" s="370"/>
      <c r="D39" s="370"/>
      <c r="E39" s="370"/>
      <c r="F39" s="370"/>
      <c r="G39" s="371"/>
      <c r="H39" s="468"/>
      <c r="I39" s="469"/>
      <c r="J39" s="469"/>
      <c r="K39" s="469"/>
      <c r="L39" s="469"/>
      <c r="M39" s="469"/>
      <c r="N39" s="469"/>
      <c r="O39" s="469"/>
      <c r="P39" s="469"/>
      <c r="Q39" s="469"/>
      <c r="R39" s="469"/>
      <c r="S39" s="469"/>
      <c r="T39" s="469"/>
      <c r="U39" s="470"/>
      <c r="V39" s="284"/>
      <c r="W39" s="285"/>
      <c r="X39" s="18"/>
      <c r="Y39" s="18"/>
      <c r="Z39" s="18"/>
      <c r="AA39" s="18"/>
      <c r="AB39" s="19"/>
    </row>
    <row r="40" spans="1:28" s="20" customFormat="1" ht="19.5" customHeight="1">
      <c r="A40" s="291"/>
      <c r="B40" s="369" t="s">
        <v>89</v>
      </c>
      <c r="C40" s="370"/>
      <c r="D40" s="370"/>
      <c r="E40" s="370"/>
      <c r="F40" s="370"/>
      <c r="G40" s="371"/>
      <c r="H40" s="468"/>
      <c r="I40" s="469"/>
      <c r="J40" s="469"/>
      <c r="K40" s="469"/>
      <c r="L40" s="469"/>
      <c r="M40" s="469"/>
      <c r="N40" s="469"/>
      <c r="O40" s="469"/>
      <c r="P40" s="469"/>
      <c r="Q40" s="469"/>
      <c r="R40" s="469"/>
      <c r="S40" s="469"/>
      <c r="T40" s="469"/>
      <c r="U40" s="470"/>
      <c r="V40" s="284"/>
      <c r="W40" s="285"/>
      <c r="X40" s="18"/>
      <c r="Y40" s="18"/>
      <c r="Z40" s="18"/>
      <c r="AA40" s="18"/>
      <c r="AB40" s="19"/>
    </row>
    <row r="41" spans="1:28" s="20" customFormat="1" ht="19.5" customHeight="1">
      <c r="A41" s="291"/>
      <c r="B41" s="369" t="s">
        <v>90</v>
      </c>
      <c r="C41" s="370"/>
      <c r="D41" s="370"/>
      <c r="E41" s="370"/>
      <c r="F41" s="370"/>
      <c r="G41" s="371"/>
      <c r="H41" s="468"/>
      <c r="I41" s="469"/>
      <c r="J41" s="469"/>
      <c r="K41" s="469"/>
      <c r="L41" s="469"/>
      <c r="M41" s="469"/>
      <c r="N41" s="469"/>
      <c r="O41" s="469"/>
      <c r="P41" s="469"/>
      <c r="Q41" s="469"/>
      <c r="R41" s="469"/>
      <c r="S41" s="469"/>
      <c r="T41" s="469"/>
      <c r="U41" s="470"/>
      <c r="V41" s="284"/>
      <c r="W41" s="285"/>
      <c r="X41" s="18"/>
      <c r="Y41" s="18"/>
      <c r="Z41" s="18"/>
      <c r="AA41" s="18"/>
      <c r="AB41" s="19"/>
    </row>
    <row r="42" spans="1:28" s="20" customFormat="1" ht="6" customHeight="1">
      <c r="A42" s="291"/>
      <c r="B42" s="284"/>
      <c r="C42" s="284"/>
      <c r="D42" s="284"/>
      <c r="E42" s="284"/>
      <c r="F42" s="284"/>
      <c r="G42" s="284"/>
      <c r="H42" s="284"/>
      <c r="I42" s="284"/>
      <c r="J42" s="284"/>
      <c r="K42" s="284"/>
      <c r="L42" s="284"/>
      <c r="M42" s="284"/>
      <c r="N42" s="284"/>
      <c r="O42" s="284"/>
      <c r="P42" s="284"/>
      <c r="Q42" s="284"/>
      <c r="R42" s="284"/>
      <c r="S42" s="284"/>
      <c r="T42" s="284"/>
      <c r="U42" s="284"/>
      <c r="V42" s="284"/>
      <c r="W42" s="285"/>
      <c r="X42" s="18"/>
      <c r="Y42" s="18"/>
      <c r="Z42" s="18"/>
      <c r="AA42" s="18"/>
      <c r="AB42" s="19"/>
    </row>
    <row r="43" spans="1:28" s="20" customFormat="1" ht="14.25" customHeight="1">
      <c r="A43" s="220" t="s">
        <v>387</v>
      </c>
      <c r="B43" s="372" t="s">
        <v>354</v>
      </c>
      <c r="C43" s="372"/>
      <c r="D43" s="372"/>
      <c r="E43" s="372"/>
      <c r="F43" s="372"/>
      <c r="G43" s="372"/>
      <c r="H43" s="372"/>
      <c r="I43" s="372"/>
      <c r="J43" s="372"/>
      <c r="K43" s="372"/>
      <c r="L43" s="372"/>
      <c r="M43" s="372"/>
      <c r="N43" s="372"/>
      <c r="O43" s="372"/>
      <c r="P43" s="372"/>
      <c r="Q43" s="372"/>
      <c r="R43" s="372"/>
      <c r="S43" s="372"/>
      <c r="T43" s="372"/>
      <c r="U43" s="372"/>
      <c r="V43" s="372"/>
      <c r="W43" s="285"/>
      <c r="X43" s="396"/>
      <c r="Y43" s="317"/>
      <c r="Z43" s="289"/>
      <c r="AA43" s="317"/>
      <c r="AB43" s="318"/>
    </row>
    <row r="44" spans="1:28" s="20" customFormat="1" ht="14.25" customHeight="1">
      <c r="A44" s="291"/>
      <c r="B44" s="372"/>
      <c r="C44" s="372"/>
      <c r="D44" s="372"/>
      <c r="E44" s="372"/>
      <c r="F44" s="372"/>
      <c r="G44" s="372"/>
      <c r="H44" s="372"/>
      <c r="I44" s="372"/>
      <c r="J44" s="372"/>
      <c r="K44" s="372"/>
      <c r="L44" s="372"/>
      <c r="M44" s="372"/>
      <c r="N44" s="372"/>
      <c r="O44" s="372"/>
      <c r="P44" s="372"/>
      <c r="Q44" s="372"/>
      <c r="R44" s="372"/>
      <c r="S44" s="372"/>
      <c r="T44" s="372"/>
      <c r="U44" s="372"/>
      <c r="V44" s="372"/>
      <c r="W44" s="285"/>
      <c r="X44" s="18"/>
      <c r="Y44" s="18"/>
      <c r="Z44" s="18"/>
      <c r="AA44" s="18"/>
      <c r="AB44" s="19"/>
    </row>
    <row r="45" spans="1:28" s="20" customFormat="1" ht="6" customHeight="1">
      <c r="A45" s="291"/>
      <c r="B45" s="222"/>
      <c r="C45" s="222"/>
      <c r="D45" s="222"/>
      <c r="E45" s="222"/>
      <c r="F45" s="222"/>
      <c r="G45" s="222"/>
      <c r="H45" s="222"/>
      <c r="I45" s="222"/>
      <c r="J45" s="222"/>
      <c r="K45" s="222"/>
      <c r="L45" s="222"/>
      <c r="M45" s="222"/>
      <c r="N45" s="222"/>
      <c r="O45" s="222"/>
      <c r="P45" s="222"/>
      <c r="Q45" s="222"/>
      <c r="R45" s="222"/>
      <c r="S45" s="222"/>
      <c r="T45" s="222"/>
      <c r="U45" s="222"/>
      <c r="V45" s="222"/>
      <c r="W45" s="285"/>
      <c r="X45" s="18"/>
      <c r="Y45" s="18"/>
      <c r="Z45" s="18"/>
      <c r="AA45" s="18"/>
      <c r="AB45" s="19"/>
    </row>
    <row r="46" spans="1:28" s="20" customFormat="1" ht="14.25" customHeight="1">
      <c r="A46" s="291"/>
      <c r="B46" s="460" t="s">
        <v>331</v>
      </c>
      <c r="C46" s="460"/>
      <c r="D46" s="460"/>
      <c r="E46" s="460"/>
      <c r="F46" s="460"/>
      <c r="G46" s="460"/>
      <c r="H46" s="460"/>
      <c r="I46" s="460"/>
      <c r="J46" s="460"/>
      <c r="K46" s="460"/>
      <c r="L46" s="460"/>
      <c r="M46" s="460"/>
      <c r="N46" s="460"/>
      <c r="O46" s="460"/>
      <c r="P46" s="460"/>
      <c r="Q46" s="460"/>
      <c r="R46" s="460"/>
      <c r="S46" s="460"/>
      <c r="T46" s="460"/>
      <c r="U46" s="460"/>
      <c r="V46" s="460"/>
      <c r="W46" s="461"/>
      <c r="X46" s="319" t="s">
        <v>371</v>
      </c>
      <c r="Y46" s="320"/>
      <c r="Z46" s="282" t="s">
        <v>372</v>
      </c>
      <c r="AA46" s="320" t="s">
        <v>373</v>
      </c>
      <c r="AB46" s="321"/>
    </row>
    <row r="47" spans="1:28" s="20" customFormat="1" ht="14.25" customHeight="1">
      <c r="A47" s="14"/>
      <c r="B47" s="326" t="s">
        <v>332</v>
      </c>
      <c r="C47" s="326"/>
      <c r="D47" s="326"/>
      <c r="E47" s="326"/>
      <c r="F47" s="326"/>
      <c r="G47" s="326"/>
      <c r="H47" s="326"/>
      <c r="I47" s="326"/>
      <c r="J47" s="326"/>
      <c r="K47" s="326"/>
      <c r="L47" s="326"/>
      <c r="M47" s="326"/>
      <c r="N47" s="326"/>
      <c r="O47" s="326"/>
      <c r="P47" s="326"/>
      <c r="Q47" s="326"/>
      <c r="R47" s="326"/>
      <c r="S47" s="326"/>
      <c r="T47" s="326"/>
      <c r="U47" s="326"/>
      <c r="V47" s="326"/>
      <c r="W47" s="327"/>
      <c r="X47" s="319" t="s">
        <v>371</v>
      </c>
      <c r="Y47" s="320"/>
      <c r="Z47" s="282" t="s">
        <v>372</v>
      </c>
      <c r="AA47" s="320" t="s">
        <v>373</v>
      </c>
      <c r="AB47" s="321"/>
    </row>
    <row r="48" spans="1:28" s="20" customFormat="1" ht="14.25" customHeight="1">
      <c r="A48" s="14"/>
      <c r="B48" s="326" t="s">
        <v>399</v>
      </c>
      <c r="C48" s="326"/>
      <c r="D48" s="326"/>
      <c r="E48" s="326"/>
      <c r="F48" s="326"/>
      <c r="G48" s="326"/>
      <c r="H48" s="326"/>
      <c r="I48" s="326"/>
      <c r="J48" s="326"/>
      <c r="K48" s="326"/>
      <c r="L48" s="326"/>
      <c r="M48" s="326"/>
      <c r="N48" s="326"/>
      <c r="O48" s="326"/>
      <c r="P48" s="326"/>
      <c r="Q48" s="326"/>
      <c r="R48" s="326"/>
      <c r="S48" s="326"/>
      <c r="T48" s="326"/>
      <c r="U48" s="326"/>
      <c r="V48" s="326"/>
      <c r="W48" s="327"/>
      <c r="X48" s="319" t="s">
        <v>371</v>
      </c>
      <c r="Y48" s="320"/>
      <c r="Z48" s="282" t="s">
        <v>372</v>
      </c>
      <c r="AA48" s="320" t="s">
        <v>373</v>
      </c>
      <c r="AB48" s="321"/>
    </row>
    <row r="49" spans="1:28" s="20" customFormat="1" ht="14.25" customHeight="1">
      <c r="A49" s="14"/>
      <c r="B49" s="326" t="s">
        <v>353</v>
      </c>
      <c r="C49" s="326"/>
      <c r="D49" s="326"/>
      <c r="E49" s="326"/>
      <c r="F49" s="326"/>
      <c r="G49" s="326"/>
      <c r="H49" s="326"/>
      <c r="I49" s="326"/>
      <c r="J49" s="326"/>
      <c r="K49" s="326"/>
      <c r="L49" s="326"/>
      <c r="M49" s="326"/>
      <c r="N49" s="326"/>
      <c r="O49" s="326"/>
      <c r="P49" s="326"/>
      <c r="Q49" s="326"/>
      <c r="R49" s="326"/>
      <c r="S49" s="326"/>
      <c r="T49" s="326"/>
      <c r="U49" s="326"/>
      <c r="V49" s="326"/>
      <c r="W49" s="327"/>
      <c r="X49" s="319" t="s">
        <v>371</v>
      </c>
      <c r="Y49" s="320"/>
      <c r="Z49" s="282" t="s">
        <v>372</v>
      </c>
      <c r="AA49" s="320" t="s">
        <v>373</v>
      </c>
      <c r="AB49" s="321"/>
    </row>
    <row r="50" spans="1:28" s="20" customFormat="1" ht="6" customHeight="1">
      <c r="A50" s="291"/>
      <c r="B50" s="284"/>
      <c r="C50" s="284"/>
      <c r="D50" s="284"/>
      <c r="E50" s="284"/>
      <c r="F50" s="284"/>
      <c r="G50" s="284"/>
      <c r="H50" s="284"/>
      <c r="I50" s="284"/>
      <c r="J50" s="284"/>
      <c r="K50" s="284"/>
      <c r="L50" s="284"/>
      <c r="M50" s="284"/>
      <c r="N50" s="284"/>
      <c r="O50" s="284"/>
      <c r="P50" s="284"/>
      <c r="Q50" s="284"/>
      <c r="R50" s="284"/>
      <c r="S50" s="284"/>
      <c r="T50" s="284"/>
      <c r="U50" s="284"/>
      <c r="V50" s="284"/>
      <c r="W50" s="285"/>
      <c r="X50" s="18"/>
      <c r="Y50" s="18"/>
      <c r="Z50" s="18"/>
      <c r="AA50" s="18"/>
      <c r="AB50" s="19"/>
    </row>
    <row r="51" spans="1:28" s="20" customFormat="1" ht="14.25" customHeight="1">
      <c r="A51" s="220" t="s">
        <v>388</v>
      </c>
      <c r="B51" s="372" t="s">
        <v>374</v>
      </c>
      <c r="C51" s="372"/>
      <c r="D51" s="372"/>
      <c r="E51" s="372"/>
      <c r="F51" s="372"/>
      <c r="G51" s="372"/>
      <c r="H51" s="372"/>
      <c r="I51" s="372"/>
      <c r="J51" s="372"/>
      <c r="K51" s="372"/>
      <c r="L51" s="372"/>
      <c r="M51" s="372"/>
      <c r="N51" s="372"/>
      <c r="O51" s="372"/>
      <c r="P51" s="372"/>
      <c r="Q51" s="372"/>
      <c r="R51" s="372"/>
      <c r="S51" s="372"/>
      <c r="T51" s="372"/>
      <c r="U51" s="372"/>
      <c r="V51" s="372"/>
      <c r="W51" s="285"/>
      <c r="X51" s="319" t="s">
        <v>371</v>
      </c>
      <c r="Y51" s="320"/>
      <c r="Z51" s="282" t="s">
        <v>372</v>
      </c>
      <c r="AA51" s="320" t="s">
        <v>373</v>
      </c>
      <c r="AB51" s="321"/>
    </row>
    <row r="52" spans="1:28" s="20" customFormat="1" ht="14.25" customHeight="1">
      <c r="A52" s="291"/>
      <c r="B52" s="372"/>
      <c r="C52" s="372"/>
      <c r="D52" s="372"/>
      <c r="E52" s="372"/>
      <c r="F52" s="372"/>
      <c r="G52" s="372"/>
      <c r="H52" s="372"/>
      <c r="I52" s="372"/>
      <c r="J52" s="372"/>
      <c r="K52" s="372"/>
      <c r="L52" s="372"/>
      <c r="M52" s="372"/>
      <c r="N52" s="372"/>
      <c r="O52" s="372"/>
      <c r="P52" s="372"/>
      <c r="Q52" s="372"/>
      <c r="R52" s="372"/>
      <c r="S52" s="372"/>
      <c r="T52" s="372"/>
      <c r="U52" s="372"/>
      <c r="V52" s="372"/>
      <c r="W52" s="285"/>
      <c r="X52" s="18"/>
      <c r="Y52" s="18"/>
      <c r="Z52" s="18"/>
      <c r="AA52" s="18"/>
      <c r="AB52" s="19"/>
    </row>
    <row r="53" spans="1:28" s="20" customFormat="1" ht="6" customHeight="1">
      <c r="A53" s="291"/>
      <c r="B53" s="284"/>
      <c r="C53" s="284"/>
      <c r="D53" s="284"/>
      <c r="E53" s="284"/>
      <c r="F53" s="284"/>
      <c r="G53" s="284"/>
      <c r="H53" s="284"/>
      <c r="I53" s="284"/>
      <c r="J53" s="284"/>
      <c r="K53" s="284"/>
      <c r="L53" s="284"/>
      <c r="M53" s="284"/>
      <c r="N53" s="284"/>
      <c r="O53" s="284"/>
      <c r="P53" s="284"/>
      <c r="Q53" s="284"/>
      <c r="R53" s="284"/>
      <c r="S53" s="284"/>
      <c r="T53" s="284"/>
      <c r="U53" s="284"/>
      <c r="V53" s="284"/>
      <c r="W53" s="285"/>
      <c r="X53" s="18"/>
      <c r="Y53" s="18"/>
      <c r="Z53" s="18"/>
      <c r="AA53" s="18"/>
      <c r="AB53" s="19"/>
    </row>
    <row r="54" spans="1:28" s="20" customFormat="1" ht="14.25" customHeight="1">
      <c r="A54" s="220" t="s">
        <v>389</v>
      </c>
      <c r="B54" s="372" t="s">
        <v>356</v>
      </c>
      <c r="C54" s="372"/>
      <c r="D54" s="372"/>
      <c r="E54" s="372"/>
      <c r="F54" s="372"/>
      <c r="G54" s="372"/>
      <c r="H54" s="372"/>
      <c r="I54" s="372"/>
      <c r="J54" s="372"/>
      <c r="K54" s="372"/>
      <c r="L54" s="372"/>
      <c r="M54" s="372"/>
      <c r="N54" s="372"/>
      <c r="O54" s="372"/>
      <c r="P54" s="372"/>
      <c r="Q54" s="372"/>
      <c r="R54" s="372"/>
      <c r="S54" s="372"/>
      <c r="T54" s="372"/>
      <c r="U54" s="372"/>
      <c r="V54" s="372"/>
      <c r="W54" s="204"/>
      <c r="X54" s="319" t="s">
        <v>371</v>
      </c>
      <c r="Y54" s="320"/>
      <c r="Z54" s="282" t="s">
        <v>372</v>
      </c>
      <c r="AA54" s="320" t="s">
        <v>373</v>
      </c>
      <c r="AB54" s="321"/>
    </row>
    <row r="55" spans="1:28" s="20" customFormat="1" ht="14.25" customHeight="1">
      <c r="A55" s="291"/>
      <c r="B55" s="372"/>
      <c r="C55" s="372"/>
      <c r="D55" s="372"/>
      <c r="E55" s="372"/>
      <c r="F55" s="372"/>
      <c r="G55" s="372"/>
      <c r="H55" s="372"/>
      <c r="I55" s="372"/>
      <c r="J55" s="372"/>
      <c r="K55" s="372"/>
      <c r="L55" s="372"/>
      <c r="M55" s="372"/>
      <c r="N55" s="372"/>
      <c r="O55" s="372"/>
      <c r="P55" s="372"/>
      <c r="Q55" s="372"/>
      <c r="R55" s="372"/>
      <c r="S55" s="372"/>
      <c r="T55" s="372"/>
      <c r="U55" s="372"/>
      <c r="V55" s="372"/>
      <c r="W55" s="204"/>
      <c r="X55" s="18"/>
      <c r="Y55" s="18"/>
      <c r="Z55" s="18"/>
      <c r="AA55" s="18"/>
      <c r="AB55" s="19"/>
    </row>
    <row r="56" spans="1:28" s="20" customFormat="1" ht="6" customHeight="1">
      <c r="A56" s="223"/>
      <c r="B56" s="224"/>
      <c r="C56" s="224"/>
      <c r="D56" s="224"/>
      <c r="E56" s="224"/>
      <c r="F56" s="224"/>
      <c r="G56" s="224"/>
      <c r="H56" s="224"/>
      <c r="I56" s="224"/>
      <c r="J56" s="224"/>
      <c r="K56" s="224"/>
      <c r="L56" s="224"/>
      <c r="M56" s="224"/>
      <c r="N56" s="224"/>
      <c r="O56" s="224"/>
      <c r="P56" s="224"/>
      <c r="Q56" s="224"/>
      <c r="R56" s="224"/>
      <c r="S56" s="224"/>
      <c r="T56" s="224"/>
      <c r="U56" s="224"/>
      <c r="V56" s="224"/>
      <c r="W56" s="225"/>
      <c r="X56" s="226"/>
      <c r="Y56" s="227"/>
      <c r="Z56" s="227"/>
      <c r="AA56" s="227"/>
      <c r="AB56" s="228"/>
    </row>
    <row r="57" spans="1:28" s="20" customFormat="1" ht="12.75" customHeight="1">
      <c r="A57" s="31" t="s">
        <v>375</v>
      </c>
      <c r="B57" s="295"/>
      <c r="C57" s="295"/>
      <c r="D57" s="295"/>
      <c r="E57" s="295"/>
      <c r="F57" s="295"/>
      <c r="G57" s="295"/>
      <c r="H57" s="295"/>
      <c r="I57" s="295"/>
      <c r="J57" s="295"/>
      <c r="K57" s="295"/>
      <c r="L57" s="295"/>
      <c r="M57" s="295"/>
      <c r="N57" s="295"/>
      <c r="O57" s="295"/>
      <c r="P57" s="295"/>
      <c r="Q57" s="295"/>
      <c r="R57" s="295"/>
      <c r="S57" s="295"/>
      <c r="T57" s="295"/>
      <c r="U57" s="295"/>
      <c r="V57" s="2"/>
      <c r="W57" s="2"/>
      <c r="X57" s="2"/>
      <c r="Y57" s="2"/>
      <c r="Z57" s="2"/>
      <c r="AA57" s="2"/>
      <c r="AB57" s="2"/>
    </row>
    <row r="58" spans="1:28" s="20" customFormat="1" ht="12.75" customHeight="1">
      <c r="A58" s="305" t="s">
        <v>372</v>
      </c>
      <c r="B58" s="31" t="s">
        <v>194</v>
      </c>
      <c r="C58" s="295"/>
      <c r="D58" s="295"/>
      <c r="E58" s="295"/>
      <c r="F58" s="295"/>
      <c r="G58" s="295"/>
      <c r="H58" s="295"/>
      <c r="I58" s="295"/>
      <c r="J58" s="295"/>
      <c r="K58" s="295"/>
      <c r="L58" s="295"/>
      <c r="M58" s="295"/>
      <c r="N58" s="295"/>
      <c r="O58" s="295"/>
      <c r="P58" s="295"/>
      <c r="Q58" s="295"/>
      <c r="R58" s="295"/>
      <c r="S58" s="295"/>
      <c r="T58" s="295"/>
      <c r="U58" s="295"/>
      <c r="V58" s="2"/>
      <c r="W58" s="2"/>
      <c r="X58" s="2"/>
      <c r="Y58" s="2"/>
      <c r="Z58" s="2"/>
      <c r="AA58" s="2"/>
      <c r="AB58" s="2"/>
    </row>
    <row r="59" spans="1:28" s="20" customFormat="1" ht="12.75" customHeight="1">
      <c r="A59" s="305" t="s">
        <v>372</v>
      </c>
      <c r="B59" s="330" t="s">
        <v>154</v>
      </c>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row>
    <row r="60" spans="1:28" s="20" customFormat="1" ht="12.75" customHeight="1">
      <c r="A60" s="2"/>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row>
    <row r="61" spans="1:28" s="20" customFormat="1" ht="12.75" customHeight="1">
      <c r="A61" s="305" t="s">
        <v>372</v>
      </c>
      <c r="B61" s="330" t="s">
        <v>155</v>
      </c>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row>
    <row r="62" spans="1:28" s="20" customFormat="1" ht="12.75" customHeight="1">
      <c r="A62" s="2"/>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row>
    <row r="63" spans="1:28" s="20" customFormat="1" ht="12.75" customHeight="1">
      <c r="A63" s="305" t="s">
        <v>372</v>
      </c>
      <c r="B63" s="330" t="s">
        <v>156</v>
      </c>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row>
    <row r="64" spans="1:28" s="20" customFormat="1" ht="12.75" customHeight="1">
      <c r="A64" s="2"/>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row>
    <row r="65" spans="1:28" s="20" customFormat="1" ht="12.75" customHeight="1">
      <c r="A65" s="305" t="s">
        <v>372</v>
      </c>
      <c r="B65" s="31" t="s">
        <v>157</v>
      </c>
      <c r="C65" s="295"/>
      <c r="D65" s="295"/>
      <c r="E65" s="295"/>
      <c r="F65" s="295"/>
      <c r="G65" s="295"/>
      <c r="H65" s="295"/>
      <c r="I65" s="295"/>
      <c r="J65" s="295"/>
      <c r="K65" s="295"/>
      <c r="L65" s="295"/>
      <c r="M65" s="295"/>
      <c r="N65" s="295"/>
      <c r="O65" s="295"/>
      <c r="P65" s="295"/>
      <c r="Q65" s="295"/>
      <c r="R65" s="295"/>
      <c r="S65" s="295"/>
      <c r="T65" s="295"/>
      <c r="U65" s="295"/>
      <c r="V65" s="2"/>
      <c r="W65" s="2"/>
      <c r="X65" s="2"/>
      <c r="Y65" s="2"/>
      <c r="Z65" s="2"/>
      <c r="AA65" s="2"/>
      <c r="AB65" s="2"/>
    </row>
    <row r="66" spans="1:28" s="20" customFormat="1" ht="12.75" customHeight="1">
      <c r="A66" s="305" t="s">
        <v>414</v>
      </c>
      <c r="B66" s="229" t="s">
        <v>423</v>
      </c>
      <c r="C66" s="284"/>
      <c r="D66" s="284"/>
      <c r="E66" s="284"/>
      <c r="F66" s="284"/>
      <c r="G66" s="284"/>
      <c r="H66" s="2"/>
      <c r="I66" s="2"/>
      <c r="J66" s="2"/>
      <c r="K66" s="2"/>
      <c r="L66" s="2"/>
      <c r="M66" s="2"/>
      <c r="N66" s="2"/>
      <c r="O66" s="2"/>
    </row>
    <row r="67" spans="1:28" s="20" customFormat="1" ht="12.75" customHeight="1">
      <c r="A67" s="305" t="s">
        <v>372</v>
      </c>
      <c r="B67" s="229" t="s">
        <v>422</v>
      </c>
      <c r="C67" s="315"/>
      <c r="D67" s="315"/>
      <c r="E67" s="315"/>
      <c r="F67" s="315"/>
      <c r="G67" s="315"/>
      <c r="H67" s="2"/>
      <c r="I67" s="2"/>
      <c r="J67" s="2"/>
      <c r="K67" s="2"/>
      <c r="L67" s="2"/>
      <c r="M67" s="2"/>
      <c r="N67" s="2"/>
      <c r="O67" s="2"/>
    </row>
    <row r="68" spans="1:28" s="20" customFormat="1" ht="12.75" customHeight="1">
      <c r="B68" s="229" t="s">
        <v>357</v>
      </c>
      <c r="C68" s="284"/>
      <c r="D68" s="284"/>
      <c r="E68" s="284"/>
      <c r="F68" s="284"/>
      <c r="G68" s="284"/>
      <c r="H68" s="2"/>
      <c r="I68" s="2"/>
      <c r="J68" s="2"/>
      <c r="K68" s="2"/>
      <c r="L68" s="2"/>
      <c r="M68" s="2"/>
      <c r="N68" s="2"/>
      <c r="O68" s="2"/>
    </row>
    <row r="69" spans="1:28" s="20" customFormat="1" ht="6" customHeight="1">
      <c r="A69" s="123"/>
      <c r="B69" s="2"/>
      <c r="C69" s="284"/>
      <c r="D69" s="284"/>
      <c r="E69" s="284"/>
      <c r="F69" s="284"/>
      <c r="G69" s="284"/>
      <c r="H69" s="2"/>
      <c r="I69" s="2"/>
      <c r="J69" s="2"/>
      <c r="K69" s="2"/>
      <c r="L69" s="2"/>
      <c r="M69" s="2"/>
      <c r="N69" s="2"/>
      <c r="O69" s="2"/>
    </row>
    <row r="70" spans="1:28" s="20" customFormat="1" ht="18.75" customHeight="1">
      <c r="A70" s="1" t="s">
        <v>17</v>
      </c>
      <c r="B70" s="2" t="s">
        <v>8</v>
      </c>
      <c r="C70" s="284"/>
      <c r="D70" s="284"/>
      <c r="E70" s="284"/>
      <c r="F70" s="284"/>
      <c r="G70" s="284"/>
      <c r="H70" s="2"/>
      <c r="I70" s="2"/>
      <c r="J70" s="2"/>
      <c r="K70" s="2"/>
      <c r="L70" s="2"/>
      <c r="M70" s="2"/>
      <c r="N70" s="2"/>
      <c r="O70" s="2"/>
    </row>
    <row r="71" spans="1:28" s="20" customFormat="1" ht="4.5" customHeight="1">
      <c r="A71" s="3"/>
      <c r="B71" s="37"/>
      <c r="C71" s="212"/>
      <c r="D71" s="212"/>
      <c r="E71" s="212"/>
      <c r="F71" s="212"/>
      <c r="G71" s="212"/>
      <c r="H71" s="37"/>
      <c r="I71" s="37"/>
      <c r="J71" s="37"/>
      <c r="K71" s="37"/>
      <c r="L71" s="37"/>
      <c r="M71" s="37"/>
      <c r="N71" s="37"/>
      <c r="O71" s="37"/>
      <c r="P71" s="37"/>
      <c r="Q71" s="37"/>
      <c r="R71" s="37"/>
      <c r="S71" s="37"/>
      <c r="T71" s="37"/>
      <c r="U71" s="37"/>
      <c r="V71" s="37"/>
      <c r="W71" s="213"/>
      <c r="X71" s="37"/>
      <c r="Y71" s="37"/>
      <c r="Z71" s="37"/>
      <c r="AA71" s="37"/>
      <c r="AB71" s="213"/>
    </row>
    <row r="72" spans="1:28" s="20" customFormat="1" ht="13.5" customHeight="1">
      <c r="A72" s="10" t="s">
        <v>33</v>
      </c>
      <c r="B72" s="43" t="s">
        <v>120</v>
      </c>
      <c r="C72" s="224"/>
      <c r="D72" s="224"/>
      <c r="E72" s="224"/>
      <c r="F72" s="224"/>
      <c r="G72" s="224"/>
      <c r="H72" s="43"/>
      <c r="I72" s="43"/>
      <c r="J72" s="43"/>
      <c r="K72" s="43"/>
      <c r="L72" s="43"/>
      <c r="M72" s="43"/>
      <c r="N72" s="43"/>
      <c r="O72" s="43"/>
      <c r="P72" s="43"/>
      <c r="Q72" s="43"/>
      <c r="R72" s="43"/>
      <c r="S72" s="43"/>
      <c r="T72" s="43"/>
      <c r="U72" s="43"/>
      <c r="V72" s="43"/>
      <c r="W72" s="43"/>
      <c r="X72" s="205"/>
      <c r="Y72" s="2"/>
      <c r="Z72" s="2"/>
      <c r="AA72" s="2"/>
      <c r="AB72" s="13"/>
    </row>
    <row r="73" spans="1:28" s="20" customFormat="1" ht="14.25" customHeight="1">
      <c r="A73" s="205"/>
      <c r="B73" s="230"/>
      <c r="C73" s="369" t="s">
        <v>0</v>
      </c>
      <c r="D73" s="370"/>
      <c r="E73" s="370"/>
      <c r="F73" s="370"/>
      <c r="G73" s="370"/>
      <c r="H73" s="370"/>
      <c r="I73" s="331" t="s">
        <v>4</v>
      </c>
      <c r="J73" s="332"/>
      <c r="K73" s="332"/>
      <c r="L73" s="369" t="s">
        <v>6</v>
      </c>
      <c r="M73" s="370"/>
      <c r="N73" s="370"/>
      <c r="O73" s="370"/>
      <c r="P73" s="370"/>
      <c r="Q73" s="369" t="s">
        <v>25</v>
      </c>
      <c r="R73" s="370"/>
      <c r="S73" s="370"/>
      <c r="T73" s="370"/>
      <c r="U73" s="370"/>
      <c r="V73" s="370"/>
      <c r="W73" s="370"/>
      <c r="X73" s="205"/>
      <c r="Y73" s="2"/>
      <c r="Z73" s="2"/>
      <c r="AA73" s="2"/>
      <c r="AB73" s="13"/>
    </row>
    <row r="74" spans="1:28" s="20" customFormat="1" ht="15" customHeight="1">
      <c r="A74" s="6"/>
      <c r="B74" s="281"/>
      <c r="C74" s="356" t="s">
        <v>34</v>
      </c>
      <c r="D74" s="388"/>
      <c r="E74" s="388"/>
      <c r="F74" s="388"/>
      <c r="G74" s="388"/>
      <c r="H74" s="357"/>
      <c r="I74" s="356" t="s">
        <v>7</v>
      </c>
      <c r="J74" s="388"/>
      <c r="K74" s="388"/>
      <c r="L74" s="358"/>
      <c r="M74" s="359"/>
      <c r="N74" s="359"/>
      <c r="O74" s="359"/>
      <c r="P74" s="360"/>
      <c r="Q74" s="474" t="s">
        <v>26</v>
      </c>
      <c r="R74" s="475"/>
      <c r="S74" s="475"/>
      <c r="T74" s="475"/>
      <c r="U74" s="475"/>
      <c r="V74" s="475"/>
      <c r="W74" s="476"/>
      <c r="AB74" s="13"/>
    </row>
    <row r="75" spans="1:28" s="20" customFormat="1" ht="15" customHeight="1">
      <c r="A75" s="6"/>
      <c r="B75" s="471"/>
      <c r="C75" s="418" t="s">
        <v>35</v>
      </c>
      <c r="D75" s="419"/>
      <c r="E75" s="419"/>
      <c r="F75" s="419"/>
      <c r="G75" s="419"/>
      <c r="H75" s="419"/>
      <c r="I75" s="430" t="s">
        <v>3</v>
      </c>
      <c r="J75" s="431"/>
      <c r="K75" s="432"/>
      <c r="L75" s="358"/>
      <c r="M75" s="359"/>
      <c r="N75" s="359"/>
      <c r="O75" s="359"/>
      <c r="P75" s="360"/>
      <c r="Q75" s="477" t="s">
        <v>379</v>
      </c>
      <c r="R75" s="478"/>
      <c r="S75" s="478"/>
      <c r="T75" s="478"/>
      <c r="U75" s="478"/>
      <c r="V75" s="478"/>
      <c r="W75" s="479"/>
      <c r="AB75" s="13"/>
    </row>
    <row r="76" spans="1:28" s="20" customFormat="1" ht="15" customHeight="1">
      <c r="A76" s="6"/>
      <c r="B76" s="472"/>
      <c r="C76" s="420"/>
      <c r="D76" s="421"/>
      <c r="E76" s="421"/>
      <c r="F76" s="421"/>
      <c r="G76" s="421"/>
      <c r="H76" s="421"/>
      <c r="I76" s="433"/>
      <c r="J76" s="434"/>
      <c r="K76" s="435"/>
      <c r="L76" s="358"/>
      <c r="M76" s="359"/>
      <c r="N76" s="359"/>
      <c r="O76" s="359"/>
      <c r="P76" s="360"/>
      <c r="Q76" s="480"/>
      <c r="R76" s="330"/>
      <c r="S76" s="330"/>
      <c r="T76" s="330"/>
      <c r="U76" s="330"/>
      <c r="V76" s="330"/>
      <c r="W76" s="481"/>
      <c r="AB76" s="13"/>
    </row>
    <row r="77" spans="1:28" s="20" customFormat="1" ht="15" customHeight="1">
      <c r="A77" s="6"/>
      <c r="B77" s="472"/>
      <c r="C77" s="420"/>
      <c r="D77" s="421"/>
      <c r="E77" s="421"/>
      <c r="F77" s="421"/>
      <c r="G77" s="421"/>
      <c r="H77" s="421"/>
      <c r="I77" s="433"/>
      <c r="J77" s="434"/>
      <c r="K77" s="435"/>
      <c r="L77" s="358"/>
      <c r="M77" s="359"/>
      <c r="N77" s="359"/>
      <c r="O77" s="359"/>
      <c r="P77" s="360"/>
      <c r="Q77" s="480"/>
      <c r="R77" s="330"/>
      <c r="S77" s="330"/>
      <c r="T77" s="330"/>
      <c r="U77" s="330"/>
      <c r="V77" s="330"/>
      <c r="W77" s="481"/>
      <c r="AB77" s="13"/>
    </row>
    <row r="78" spans="1:28" s="20" customFormat="1" ht="15" customHeight="1">
      <c r="A78" s="6"/>
      <c r="B78" s="472"/>
      <c r="C78" s="420"/>
      <c r="D78" s="421"/>
      <c r="E78" s="421"/>
      <c r="F78" s="421"/>
      <c r="G78" s="421"/>
      <c r="H78" s="421"/>
      <c r="I78" s="433"/>
      <c r="J78" s="434"/>
      <c r="K78" s="435"/>
      <c r="L78" s="358"/>
      <c r="M78" s="359"/>
      <c r="N78" s="359"/>
      <c r="O78" s="359"/>
      <c r="P78" s="360"/>
      <c r="Q78" s="480"/>
      <c r="R78" s="330"/>
      <c r="S78" s="330"/>
      <c r="T78" s="330"/>
      <c r="U78" s="330"/>
      <c r="V78" s="330"/>
      <c r="W78" s="481"/>
      <c r="AB78" s="13"/>
    </row>
    <row r="79" spans="1:28" s="20" customFormat="1" ht="15" customHeight="1">
      <c r="A79" s="6"/>
      <c r="B79" s="473"/>
      <c r="C79" s="422"/>
      <c r="D79" s="423"/>
      <c r="E79" s="423"/>
      <c r="F79" s="423"/>
      <c r="G79" s="423"/>
      <c r="H79" s="423"/>
      <c r="I79" s="436"/>
      <c r="J79" s="437"/>
      <c r="K79" s="438"/>
      <c r="L79" s="358"/>
      <c r="M79" s="359"/>
      <c r="N79" s="359"/>
      <c r="O79" s="359"/>
      <c r="P79" s="360"/>
      <c r="Q79" s="482"/>
      <c r="R79" s="483"/>
      <c r="S79" s="483"/>
      <c r="T79" s="483"/>
      <c r="U79" s="483"/>
      <c r="V79" s="483"/>
      <c r="W79" s="484"/>
      <c r="AB79" s="13"/>
    </row>
    <row r="80" spans="1:28" s="20" customFormat="1" ht="6.75" customHeight="1">
      <c r="A80" s="6"/>
      <c r="B80" s="2"/>
      <c r="C80" s="284"/>
      <c r="D80" s="284"/>
      <c r="E80" s="284"/>
      <c r="F80" s="284"/>
      <c r="G80" s="284"/>
      <c r="H80" s="2"/>
      <c r="I80" s="2"/>
      <c r="J80" s="2"/>
      <c r="K80" s="2"/>
      <c r="L80" s="2"/>
      <c r="M80" s="2"/>
      <c r="N80" s="2"/>
      <c r="O80" s="2"/>
      <c r="P80" s="2"/>
      <c r="Q80" s="2"/>
      <c r="R80" s="2"/>
      <c r="S80" s="2"/>
      <c r="T80" s="2"/>
      <c r="U80" s="2"/>
      <c r="V80" s="2"/>
      <c r="W80" s="13"/>
      <c r="X80" s="2"/>
      <c r="Y80" s="2"/>
      <c r="Z80" s="2"/>
      <c r="AA80" s="2"/>
      <c r="AB80" s="13"/>
    </row>
    <row r="81" spans="1:29" s="20" customFormat="1" ht="14.25" customHeight="1">
      <c r="A81" s="231" t="s">
        <v>36</v>
      </c>
      <c r="B81" s="2"/>
      <c r="C81" s="284"/>
      <c r="D81" s="284"/>
      <c r="E81" s="284"/>
      <c r="F81" s="284"/>
      <c r="G81" s="284"/>
      <c r="H81" s="2"/>
      <c r="I81" s="2"/>
      <c r="J81" s="2"/>
      <c r="K81" s="2"/>
      <c r="L81" s="2"/>
      <c r="M81" s="2"/>
      <c r="N81" s="2"/>
      <c r="O81" s="2"/>
      <c r="P81" s="2"/>
      <c r="Q81" s="2"/>
      <c r="R81" s="2"/>
      <c r="S81" s="2"/>
      <c r="T81" s="2"/>
      <c r="U81" s="2"/>
      <c r="V81" s="2"/>
      <c r="W81" s="13"/>
      <c r="X81" s="2"/>
      <c r="Y81" s="2"/>
      <c r="Z81" s="2"/>
      <c r="AA81" s="2"/>
      <c r="AB81" s="13"/>
    </row>
    <row r="82" spans="1:29" s="20" customFormat="1" ht="15" customHeight="1">
      <c r="A82" s="22" t="s">
        <v>37</v>
      </c>
      <c r="B82" s="325" t="s">
        <v>173</v>
      </c>
      <c r="C82" s="325"/>
      <c r="D82" s="325"/>
      <c r="E82" s="325"/>
      <c r="F82" s="325"/>
      <c r="G82" s="325"/>
      <c r="H82" s="325"/>
      <c r="I82" s="325"/>
      <c r="J82" s="325"/>
      <c r="K82" s="325"/>
      <c r="L82" s="325"/>
      <c r="M82" s="325"/>
      <c r="N82" s="325"/>
      <c r="O82" s="325"/>
      <c r="P82" s="325"/>
      <c r="Q82" s="325"/>
      <c r="R82" s="325"/>
      <c r="S82" s="325"/>
      <c r="T82" s="325"/>
      <c r="U82" s="325"/>
      <c r="V82" s="350"/>
      <c r="W82" s="13"/>
      <c r="X82" s="319" t="s">
        <v>150</v>
      </c>
      <c r="Y82" s="320"/>
      <c r="Z82" s="282" t="s">
        <v>152</v>
      </c>
      <c r="AA82" s="320" t="s">
        <v>151</v>
      </c>
      <c r="AB82" s="321"/>
    </row>
    <row r="83" spans="1:29" s="20" customFormat="1" ht="14.25" customHeight="1">
      <c r="A83" s="6"/>
      <c r="B83" s="325"/>
      <c r="C83" s="325"/>
      <c r="D83" s="325"/>
      <c r="E83" s="325"/>
      <c r="F83" s="325"/>
      <c r="G83" s="325"/>
      <c r="H83" s="325"/>
      <c r="I83" s="325"/>
      <c r="J83" s="325"/>
      <c r="K83" s="325"/>
      <c r="L83" s="325"/>
      <c r="M83" s="325"/>
      <c r="N83" s="325"/>
      <c r="O83" s="325"/>
      <c r="P83" s="325"/>
      <c r="Q83" s="325"/>
      <c r="R83" s="325"/>
      <c r="S83" s="325"/>
      <c r="T83" s="325"/>
      <c r="U83" s="325"/>
      <c r="V83" s="350"/>
      <c r="W83" s="13"/>
      <c r="X83" s="2"/>
      <c r="Y83" s="2"/>
      <c r="Z83" s="2"/>
      <c r="AA83" s="2"/>
      <c r="AB83" s="13"/>
    </row>
    <row r="84" spans="1:29" s="20" customFormat="1" ht="6.75" customHeight="1">
      <c r="A84" s="6"/>
      <c r="B84" s="295"/>
      <c r="C84" s="295"/>
      <c r="D84" s="295"/>
      <c r="E84" s="295"/>
      <c r="F84" s="295"/>
      <c r="G84" s="295"/>
      <c r="H84" s="295"/>
      <c r="I84" s="295"/>
      <c r="J84" s="295"/>
      <c r="K84" s="295"/>
      <c r="L84" s="295"/>
      <c r="M84" s="295"/>
      <c r="N84" s="295"/>
      <c r="O84" s="295"/>
      <c r="P84" s="295"/>
      <c r="Q84" s="295"/>
      <c r="R84" s="295"/>
      <c r="S84" s="295"/>
      <c r="T84" s="295"/>
      <c r="U84" s="295"/>
      <c r="V84" s="17"/>
      <c r="W84" s="13"/>
      <c r="X84" s="2"/>
      <c r="Y84" s="2"/>
      <c r="Z84" s="2"/>
      <c r="AA84" s="2"/>
      <c r="AB84" s="13"/>
    </row>
    <row r="85" spans="1:29" s="20" customFormat="1" ht="14.25" customHeight="1">
      <c r="A85" s="10"/>
      <c r="B85" s="2" t="s">
        <v>28</v>
      </c>
      <c r="C85" s="295"/>
      <c r="D85" s="295"/>
      <c r="E85" s="295"/>
      <c r="F85" s="295"/>
      <c r="G85" s="295"/>
      <c r="H85" s="295"/>
      <c r="I85" s="295"/>
      <c r="J85" s="295"/>
      <c r="K85" s="295"/>
      <c r="L85" s="295"/>
      <c r="M85" s="295"/>
      <c r="N85" s="295"/>
      <c r="O85" s="295"/>
      <c r="P85" s="295"/>
      <c r="Q85" s="295"/>
      <c r="R85" s="295"/>
      <c r="S85" s="295"/>
      <c r="T85" s="295"/>
      <c r="U85" s="295"/>
      <c r="V85" s="17"/>
      <c r="W85" s="13"/>
      <c r="X85" s="2"/>
      <c r="Y85" s="2"/>
      <c r="Z85" s="2"/>
      <c r="AA85" s="2"/>
      <c r="AB85" s="13"/>
    </row>
    <row r="86" spans="1:29" s="20" customFormat="1" ht="14.25" customHeight="1">
      <c r="A86" s="6"/>
      <c r="B86" s="351" t="s">
        <v>29</v>
      </c>
      <c r="C86" s="351"/>
      <c r="D86" s="351"/>
      <c r="E86" s="351"/>
      <c r="F86" s="351"/>
      <c r="G86" s="351"/>
      <c r="H86" s="351"/>
      <c r="I86" s="351"/>
      <c r="J86" s="351"/>
      <c r="K86" s="351"/>
      <c r="L86" s="351"/>
      <c r="M86" s="391" t="s">
        <v>1</v>
      </c>
      <c r="N86" s="391"/>
      <c r="O86" s="391"/>
      <c r="P86" s="391"/>
      <c r="Q86" s="391"/>
      <c r="R86" s="391"/>
      <c r="S86" s="391"/>
      <c r="T86" s="391"/>
      <c r="U86" s="391"/>
      <c r="V86" s="391"/>
      <c r="W86" s="13"/>
      <c r="X86" s="2"/>
      <c r="Y86" s="2"/>
      <c r="Z86" s="2"/>
      <c r="AA86" s="2"/>
      <c r="AB86" s="13"/>
    </row>
    <row r="87" spans="1:29" s="20" customFormat="1" ht="23.25" customHeight="1">
      <c r="A87" s="6"/>
      <c r="B87" s="328"/>
      <c r="C87" s="328"/>
      <c r="D87" s="328"/>
      <c r="E87" s="328"/>
      <c r="F87" s="328"/>
      <c r="G87" s="328"/>
      <c r="H87" s="328"/>
      <c r="I87" s="328"/>
      <c r="J87" s="328"/>
      <c r="K87" s="328"/>
      <c r="L87" s="328"/>
      <c r="M87" s="352"/>
      <c r="N87" s="352"/>
      <c r="O87" s="352"/>
      <c r="P87" s="352"/>
      <c r="Q87" s="352"/>
      <c r="R87" s="352"/>
      <c r="S87" s="352"/>
      <c r="T87" s="352"/>
      <c r="U87" s="352"/>
      <c r="V87" s="352"/>
      <c r="W87" s="13"/>
      <c r="X87" s="2"/>
      <c r="Y87" s="2"/>
      <c r="Z87" s="2"/>
      <c r="AA87" s="2"/>
      <c r="AB87" s="13"/>
    </row>
    <row r="88" spans="1:29" s="20" customFormat="1" ht="23.25" customHeight="1">
      <c r="A88" s="6"/>
      <c r="B88" s="328"/>
      <c r="C88" s="328"/>
      <c r="D88" s="328"/>
      <c r="E88" s="328"/>
      <c r="F88" s="328"/>
      <c r="G88" s="328"/>
      <c r="H88" s="328"/>
      <c r="I88" s="328"/>
      <c r="J88" s="328"/>
      <c r="K88" s="328"/>
      <c r="L88" s="328"/>
      <c r="M88" s="352"/>
      <c r="N88" s="352"/>
      <c r="O88" s="352"/>
      <c r="P88" s="352"/>
      <c r="Q88" s="352"/>
      <c r="R88" s="352"/>
      <c r="S88" s="352"/>
      <c r="T88" s="352"/>
      <c r="U88" s="352"/>
      <c r="V88" s="352"/>
      <c r="W88" s="13"/>
      <c r="X88" s="2"/>
      <c r="Y88" s="2"/>
      <c r="Z88" s="2"/>
      <c r="AA88" s="2"/>
      <c r="AB88" s="13"/>
    </row>
    <row r="89" spans="1:29" s="20" customFormat="1" ht="23.25" customHeight="1">
      <c r="A89" s="6"/>
      <c r="B89" s="328"/>
      <c r="C89" s="328"/>
      <c r="D89" s="328"/>
      <c r="E89" s="328"/>
      <c r="F89" s="328"/>
      <c r="G89" s="328"/>
      <c r="H89" s="328"/>
      <c r="I89" s="328"/>
      <c r="J89" s="328"/>
      <c r="K89" s="328"/>
      <c r="L89" s="328"/>
      <c r="M89" s="352"/>
      <c r="N89" s="352"/>
      <c r="O89" s="352"/>
      <c r="P89" s="352"/>
      <c r="Q89" s="352"/>
      <c r="R89" s="352"/>
      <c r="S89" s="352"/>
      <c r="T89" s="352"/>
      <c r="U89" s="352"/>
      <c r="V89" s="352"/>
      <c r="W89" s="13"/>
      <c r="X89" s="2"/>
      <c r="Y89" s="2"/>
      <c r="Z89" s="2"/>
      <c r="AA89" s="2"/>
      <c r="AB89" s="13"/>
    </row>
    <row r="90" spans="1:29" s="20" customFormat="1" ht="6" customHeight="1">
      <c r="A90" s="44"/>
      <c r="B90" s="232"/>
      <c r="C90" s="232"/>
      <c r="D90" s="232"/>
      <c r="E90" s="232"/>
      <c r="F90" s="232"/>
      <c r="G90" s="232"/>
      <c r="H90" s="232"/>
      <c r="I90" s="232"/>
      <c r="J90" s="232"/>
      <c r="K90" s="232"/>
      <c r="L90" s="232"/>
      <c r="M90" s="232"/>
      <c r="N90" s="232"/>
      <c r="O90" s="232"/>
      <c r="P90" s="232"/>
      <c r="Q90" s="232"/>
      <c r="R90" s="232"/>
      <c r="S90" s="232"/>
      <c r="T90" s="232"/>
      <c r="U90" s="232"/>
      <c r="V90" s="43"/>
      <c r="W90" s="233"/>
      <c r="X90" s="43"/>
      <c r="Y90" s="43"/>
      <c r="Z90" s="43"/>
      <c r="AA90" s="43"/>
      <c r="AB90" s="233"/>
    </row>
    <row r="91" spans="1:29" s="20" customFormat="1" ht="13.5" customHeight="1">
      <c r="A91" s="31" t="s">
        <v>153</v>
      </c>
      <c r="B91" s="295"/>
      <c r="C91" s="295"/>
      <c r="D91" s="295"/>
      <c r="E91" s="295"/>
      <c r="F91" s="295"/>
      <c r="G91" s="295"/>
      <c r="H91" s="295"/>
      <c r="I91" s="295"/>
      <c r="J91" s="295"/>
      <c r="K91" s="295"/>
      <c r="L91" s="295"/>
      <c r="M91" s="295"/>
      <c r="N91" s="295"/>
      <c r="O91" s="295"/>
      <c r="P91" s="295"/>
      <c r="Q91" s="295"/>
      <c r="R91" s="295"/>
      <c r="S91" s="295"/>
      <c r="T91" s="295"/>
      <c r="U91" s="295"/>
      <c r="V91" s="2"/>
      <c r="W91" s="2"/>
      <c r="X91" s="2"/>
      <c r="Y91" s="2"/>
      <c r="Z91" s="2"/>
      <c r="AA91" s="2"/>
      <c r="AB91" s="2"/>
    </row>
    <row r="92" spans="1:29" s="20" customFormat="1">
      <c r="A92" s="305" t="s">
        <v>58</v>
      </c>
      <c r="B92" s="31" t="s">
        <v>172</v>
      </c>
      <c r="C92" s="284"/>
      <c r="D92" s="284"/>
      <c r="E92" s="284"/>
      <c r="F92" s="284"/>
      <c r="G92" s="284"/>
      <c r="H92" s="2"/>
      <c r="I92" s="2"/>
      <c r="J92" s="2"/>
      <c r="K92" s="2"/>
      <c r="L92" s="2"/>
      <c r="M92" s="2"/>
      <c r="N92" s="2"/>
      <c r="O92" s="2"/>
    </row>
    <row r="93" spans="1:29" s="20" customFormat="1">
      <c r="A93" s="305" t="s">
        <v>58</v>
      </c>
      <c r="B93" s="31" t="s">
        <v>158</v>
      </c>
      <c r="C93" s="284"/>
      <c r="D93" s="284"/>
      <c r="E93" s="284"/>
      <c r="F93" s="284"/>
      <c r="G93" s="284"/>
      <c r="H93" s="2"/>
      <c r="I93" s="2"/>
      <c r="J93" s="2"/>
      <c r="K93" s="2"/>
      <c r="L93" s="2"/>
      <c r="M93" s="2"/>
      <c r="N93" s="2"/>
      <c r="O93" s="2"/>
    </row>
    <row r="94" spans="1:29" s="46" customFormat="1" ht="13.5" customHeight="1">
      <c r="A94" s="305" t="s">
        <v>58</v>
      </c>
      <c r="B94" s="229" t="s">
        <v>174</v>
      </c>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34"/>
    </row>
    <row r="95" spans="1:29" s="46" customFormat="1" ht="15" customHeight="1">
      <c r="A95" s="30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4"/>
    </row>
    <row r="96" spans="1:29" s="20" customFormat="1" ht="18.75" customHeight="1">
      <c r="A96" s="1" t="s">
        <v>65</v>
      </c>
      <c r="B96" s="2" t="s">
        <v>117</v>
      </c>
      <c r="C96" s="284"/>
      <c r="D96" s="284"/>
      <c r="E96" s="284"/>
      <c r="F96" s="284"/>
      <c r="G96" s="284"/>
      <c r="H96" s="2"/>
      <c r="I96" s="2"/>
      <c r="J96" s="2"/>
      <c r="K96" s="2"/>
      <c r="L96" s="2"/>
      <c r="M96" s="2"/>
      <c r="N96" s="2"/>
      <c r="O96" s="2"/>
    </row>
    <row r="97" spans="1:28" s="20" customFormat="1" ht="4.5" customHeight="1">
      <c r="A97" s="50"/>
      <c r="B97" s="4"/>
      <c r="C97" s="212"/>
      <c r="D97" s="212"/>
      <c r="E97" s="212"/>
      <c r="F97" s="212"/>
      <c r="G97" s="212"/>
      <c r="H97" s="37"/>
      <c r="I97" s="37"/>
      <c r="J97" s="37"/>
      <c r="K97" s="37"/>
      <c r="L97" s="37"/>
      <c r="M97" s="37"/>
      <c r="N97" s="37"/>
      <c r="O97" s="37"/>
      <c r="P97" s="37"/>
      <c r="Q97" s="37"/>
      <c r="R97" s="37"/>
      <c r="S97" s="37"/>
      <c r="T97" s="37"/>
      <c r="U97" s="37"/>
      <c r="V97" s="37"/>
      <c r="W97" s="213"/>
      <c r="X97" s="37"/>
      <c r="Y97" s="37"/>
      <c r="Z97" s="37"/>
      <c r="AA97" s="37"/>
      <c r="AB97" s="213"/>
    </row>
    <row r="98" spans="1:28" s="20" customFormat="1" ht="14.25" customHeight="1">
      <c r="A98" s="10" t="s">
        <v>10</v>
      </c>
      <c r="B98" s="43" t="s">
        <v>118</v>
      </c>
      <c r="C98" s="43"/>
      <c r="D98" s="43"/>
      <c r="E98" s="43"/>
      <c r="F98" s="43"/>
      <c r="G98" s="43"/>
      <c r="H98" s="43"/>
      <c r="I98" s="43"/>
      <c r="J98" s="43"/>
      <c r="K98" s="43"/>
      <c r="L98" s="43"/>
      <c r="M98" s="43"/>
      <c r="N98" s="2"/>
      <c r="O98" s="2"/>
      <c r="P98" s="2"/>
      <c r="Q98" s="2"/>
      <c r="R98" s="2"/>
      <c r="S98" s="2"/>
      <c r="T98" s="2"/>
      <c r="U98" s="2"/>
      <c r="V98" s="2"/>
      <c r="W98" s="13"/>
      <c r="X98" s="2"/>
      <c r="Y98" s="2"/>
      <c r="Z98" s="2"/>
      <c r="AA98" s="2"/>
      <c r="AB98" s="13"/>
    </row>
    <row r="99" spans="1:28" s="20" customFormat="1" ht="14.25" customHeight="1">
      <c r="A99" s="14"/>
      <c r="B99" s="281"/>
      <c r="C99" s="356" t="s">
        <v>138</v>
      </c>
      <c r="D99" s="388"/>
      <c r="E99" s="388"/>
      <c r="F99" s="388"/>
      <c r="G99" s="388"/>
      <c r="H99" s="388"/>
      <c r="I99" s="388"/>
      <c r="J99" s="357"/>
      <c r="K99" s="281"/>
      <c r="L99" s="356" t="s">
        <v>139</v>
      </c>
      <c r="M99" s="388"/>
      <c r="N99" s="388"/>
      <c r="O99" s="388"/>
      <c r="P99" s="388"/>
      <c r="Q99" s="388"/>
      <c r="R99" s="388"/>
      <c r="S99" s="357"/>
      <c r="T99" s="236"/>
      <c r="U99" s="236"/>
      <c r="V99" s="2"/>
      <c r="W99" s="2"/>
      <c r="X99" s="205"/>
      <c r="Y99" s="2"/>
      <c r="Z99" s="2"/>
      <c r="AA99" s="2"/>
      <c r="AB99" s="13"/>
    </row>
    <row r="100" spans="1:28" s="20" customFormat="1" ht="14.25" customHeight="1">
      <c r="A100" s="14"/>
      <c r="B100" s="281"/>
      <c r="C100" s="356" t="s">
        <v>140</v>
      </c>
      <c r="D100" s="388"/>
      <c r="E100" s="388"/>
      <c r="F100" s="388"/>
      <c r="G100" s="388"/>
      <c r="H100" s="388"/>
      <c r="I100" s="388"/>
      <c r="J100" s="357"/>
      <c r="K100" s="281"/>
      <c r="L100" s="356" t="s">
        <v>141</v>
      </c>
      <c r="M100" s="388"/>
      <c r="N100" s="388"/>
      <c r="O100" s="388"/>
      <c r="P100" s="388"/>
      <c r="Q100" s="388"/>
      <c r="R100" s="388"/>
      <c r="S100" s="357"/>
      <c r="T100" s="236"/>
      <c r="U100" s="236"/>
      <c r="V100" s="2"/>
      <c r="W100" s="2"/>
      <c r="X100" s="205"/>
      <c r="Y100" s="2"/>
      <c r="Z100" s="2"/>
      <c r="AA100" s="2"/>
      <c r="AB100" s="13"/>
    </row>
    <row r="101" spans="1:28" s="20" customFormat="1" ht="14.25" customHeight="1">
      <c r="A101" s="14"/>
      <c r="B101" s="281"/>
      <c r="C101" s="356" t="s">
        <v>142</v>
      </c>
      <c r="D101" s="388"/>
      <c r="E101" s="388"/>
      <c r="F101" s="388"/>
      <c r="G101" s="388"/>
      <c r="H101" s="388"/>
      <c r="I101" s="388"/>
      <c r="J101" s="357"/>
      <c r="K101" s="281"/>
      <c r="L101" s="356" t="s">
        <v>143</v>
      </c>
      <c r="M101" s="388"/>
      <c r="N101" s="388"/>
      <c r="O101" s="388"/>
      <c r="P101" s="388"/>
      <c r="Q101" s="388"/>
      <c r="R101" s="388"/>
      <c r="S101" s="357"/>
      <c r="T101" s="236"/>
      <c r="U101" s="236"/>
      <c r="V101" s="2"/>
      <c r="W101" s="2"/>
      <c r="X101" s="205"/>
      <c r="Y101" s="2"/>
      <c r="Z101" s="2"/>
      <c r="AA101" s="2"/>
      <c r="AB101" s="13"/>
    </row>
    <row r="102" spans="1:28" s="20" customFormat="1" ht="14.25" customHeight="1">
      <c r="A102" s="14"/>
      <c r="B102" s="281"/>
      <c r="C102" s="356" t="s">
        <v>144</v>
      </c>
      <c r="D102" s="388"/>
      <c r="E102" s="388"/>
      <c r="F102" s="388"/>
      <c r="G102" s="388"/>
      <c r="H102" s="388"/>
      <c r="I102" s="388"/>
      <c r="J102" s="357"/>
      <c r="K102" s="281"/>
      <c r="L102" s="356" t="s">
        <v>145</v>
      </c>
      <c r="M102" s="388"/>
      <c r="N102" s="388"/>
      <c r="O102" s="388"/>
      <c r="P102" s="388"/>
      <c r="Q102" s="388"/>
      <c r="R102" s="388"/>
      <c r="S102" s="357"/>
      <c r="T102" s="236"/>
      <c r="U102" s="236"/>
      <c r="V102" s="2"/>
      <c r="W102" s="2"/>
      <c r="X102" s="205"/>
      <c r="Y102" s="2"/>
      <c r="Z102" s="2"/>
      <c r="AA102" s="2"/>
      <c r="AB102" s="13"/>
    </row>
    <row r="103" spans="1:28" s="20" customFormat="1" ht="7.5" customHeight="1">
      <c r="A103" s="14"/>
      <c r="B103" s="123"/>
      <c r="C103" s="284"/>
      <c r="D103" s="284"/>
      <c r="E103" s="284"/>
      <c r="F103" s="284"/>
      <c r="G103" s="284"/>
      <c r="H103" s="2"/>
      <c r="I103" s="2"/>
      <c r="J103" s="2"/>
      <c r="K103" s="2"/>
      <c r="L103" s="2"/>
      <c r="M103" s="2"/>
      <c r="N103" s="2"/>
      <c r="O103" s="2"/>
      <c r="P103" s="2"/>
      <c r="Q103" s="2"/>
      <c r="R103" s="2"/>
      <c r="S103" s="2"/>
      <c r="T103" s="2"/>
      <c r="U103" s="2"/>
      <c r="V103" s="2"/>
      <c r="W103" s="2"/>
      <c r="X103" s="205"/>
      <c r="Y103" s="2"/>
      <c r="Z103" s="2"/>
      <c r="AA103" s="2"/>
      <c r="AB103" s="13"/>
    </row>
    <row r="104" spans="1:28" s="20" customFormat="1" ht="15" customHeight="1">
      <c r="A104" s="14"/>
      <c r="B104" s="382" t="s">
        <v>72</v>
      </c>
      <c r="C104" s="383"/>
      <c r="D104" s="383"/>
      <c r="E104" s="383"/>
      <c r="F104" s="383"/>
      <c r="G104" s="383"/>
      <c r="H104" s="383"/>
      <c r="I104" s="384"/>
      <c r="J104" s="401"/>
      <c r="K104" s="397"/>
      <c r="L104" s="304" t="s">
        <v>61</v>
      </c>
      <c r="M104" s="397"/>
      <c r="N104" s="397"/>
      <c r="O104" s="304" t="s">
        <v>62</v>
      </c>
      <c r="P104" s="304" t="s">
        <v>76</v>
      </c>
      <c r="Q104" s="397"/>
      <c r="R104" s="397"/>
      <c r="S104" s="304" t="s">
        <v>61</v>
      </c>
      <c r="T104" s="397"/>
      <c r="U104" s="397"/>
      <c r="V104" s="302" t="s">
        <v>62</v>
      </c>
      <c r="W104" s="13"/>
      <c r="X104" s="2"/>
      <c r="Y104" s="2"/>
      <c r="Z104" s="2"/>
      <c r="AA104" s="2"/>
      <c r="AB104" s="13"/>
    </row>
    <row r="105" spans="1:28" s="20" customFormat="1" ht="15" customHeight="1">
      <c r="A105" s="14"/>
      <c r="B105" s="322"/>
      <c r="C105" s="323"/>
      <c r="D105" s="323"/>
      <c r="E105" s="323"/>
      <c r="F105" s="323"/>
      <c r="G105" s="323"/>
      <c r="H105" s="323"/>
      <c r="I105" s="324"/>
      <c r="J105" s="385" t="s">
        <v>77</v>
      </c>
      <c r="K105" s="386"/>
      <c r="L105" s="386"/>
      <c r="M105" s="386"/>
      <c r="N105" s="386"/>
      <c r="O105" s="386"/>
      <c r="P105" s="386"/>
      <c r="Q105" s="386"/>
      <c r="R105" s="386"/>
      <c r="S105" s="386"/>
      <c r="T105" s="386"/>
      <c r="U105" s="386"/>
      <c r="V105" s="387"/>
      <c r="W105" s="13"/>
      <c r="X105" s="2"/>
      <c r="Y105" s="2"/>
      <c r="Z105" s="2"/>
      <c r="AA105" s="2"/>
      <c r="AB105" s="13"/>
    </row>
    <row r="106" spans="1:28" s="20" customFormat="1" ht="15" customHeight="1">
      <c r="A106" s="14"/>
      <c r="B106" s="382" t="s">
        <v>73</v>
      </c>
      <c r="C106" s="383"/>
      <c r="D106" s="383"/>
      <c r="E106" s="383"/>
      <c r="F106" s="383"/>
      <c r="G106" s="383"/>
      <c r="H106" s="383"/>
      <c r="I106" s="384"/>
      <c r="J106" s="424"/>
      <c r="K106" s="425"/>
      <c r="L106" s="425"/>
      <c r="M106" s="425"/>
      <c r="N106" s="425"/>
      <c r="O106" s="425"/>
      <c r="P106" s="425" t="s">
        <v>56</v>
      </c>
      <c r="Q106" s="425"/>
      <c r="R106" s="425"/>
      <c r="S106" s="425"/>
      <c r="T106" s="425"/>
      <c r="U106" s="425"/>
      <c r="V106" s="427"/>
      <c r="W106" s="13"/>
      <c r="X106" s="2"/>
      <c r="Y106" s="2"/>
      <c r="Z106" s="2"/>
      <c r="AA106" s="2"/>
      <c r="AB106" s="13"/>
    </row>
    <row r="107" spans="1:28" s="20" customFormat="1" ht="15" customHeight="1">
      <c r="A107" s="14"/>
      <c r="B107" s="322"/>
      <c r="C107" s="323"/>
      <c r="D107" s="323"/>
      <c r="E107" s="323"/>
      <c r="F107" s="323"/>
      <c r="G107" s="323"/>
      <c r="H107" s="323"/>
      <c r="I107" s="324"/>
      <c r="J107" s="398" t="s">
        <v>78</v>
      </c>
      <c r="K107" s="399"/>
      <c r="L107" s="399"/>
      <c r="M107" s="399"/>
      <c r="N107" s="399"/>
      <c r="O107" s="399"/>
      <c r="P107" s="399"/>
      <c r="Q107" s="399"/>
      <c r="R107" s="399"/>
      <c r="S107" s="399"/>
      <c r="T107" s="399"/>
      <c r="U107" s="399"/>
      <c r="V107" s="400"/>
      <c r="W107" s="13"/>
      <c r="X107" s="2"/>
      <c r="Y107" s="2"/>
      <c r="Z107" s="2"/>
      <c r="AA107" s="2"/>
      <c r="AB107" s="13"/>
    </row>
    <row r="108" spans="1:28" s="20" customFormat="1" ht="15" customHeight="1">
      <c r="A108" s="14"/>
      <c r="B108" s="379" t="s">
        <v>119</v>
      </c>
      <c r="C108" s="380"/>
      <c r="D108" s="380"/>
      <c r="E108" s="380"/>
      <c r="F108" s="380"/>
      <c r="G108" s="380"/>
      <c r="H108" s="380"/>
      <c r="I108" s="381"/>
      <c r="J108" s="424"/>
      <c r="K108" s="425"/>
      <c r="L108" s="425"/>
      <c r="M108" s="425"/>
      <c r="N108" s="425"/>
      <c r="O108" s="425"/>
      <c r="P108" s="393" t="s">
        <v>57</v>
      </c>
      <c r="Q108" s="393"/>
      <c r="R108" s="393"/>
      <c r="S108" s="393"/>
      <c r="T108" s="393"/>
      <c r="U108" s="393"/>
      <c r="V108" s="394"/>
      <c r="W108" s="13"/>
      <c r="X108" s="205"/>
      <c r="Y108" s="2"/>
      <c r="Z108" s="2"/>
      <c r="AA108" s="2"/>
      <c r="AB108" s="13"/>
    </row>
    <row r="109" spans="1:28" s="20" customFormat="1" ht="15" customHeight="1">
      <c r="A109" s="14"/>
      <c r="B109" s="382" t="s">
        <v>74</v>
      </c>
      <c r="C109" s="383"/>
      <c r="D109" s="383"/>
      <c r="E109" s="383"/>
      <c r="F109" s="383"/>
      <c r="G109" s="383"/>
      <c r="H109" s="383"/>
      <c r="I109" s="384"/>
      <c r="J109" s="424"/>
      <c r="K109" s="425"/>
      <c r="L109" s="425"/>
      <c r="M109" s="425"/>
      <c r="N109" s="425"/>
      <c r="O109" s="425"/>
      <c r="P109" s="425" t="s">
        <v>406</v>
      </c>
      <c r="Q109" s="425"/>
      <c r="R109" s="425"/>
      <c r="S109" s="425"/>
      <c r="T109" s="425"/>
      <c r="U109" s="425"/>
      <c r="V109" s="427"/>
      <c r="W109" s="13"/>
      <c r="X109" s="2"/>
      <c r="Y109" s="2"/>
      <c r="Z109" s="2"/>
      <c r="AA109" s="2"/>
      <c r="AB109" s="13"/>
    </row>
    <row r="110" spans="1:28" s="20" customFormat="1" ht="15" customHeight="1">
      <c r="A110" s="14"/>
      <c r="B110" s="322"/>
      <c r="C110" s="323"/>
      <c r="D110" s="323"/>
      <c r="E110" s="323"/>
      <c r="F110" s="323"/>
      <c r="G110" s="323"/>
      <c r="H110" s="323"/>
      <c r="I110" s="324"/>
      <c r="J110" s="398" t="s">
        <v>79</v>
      </c>
      <c r="K110" s="399"/>
      <c r="L110" s="399"/>
      <c r="M110" s="399"/>
      <c r="N110" s="399"/>
      <c r="O110" s="399"/>
      <c r="P110" s="399"/>
      <c r="Q110" s="399"/>
      <c r="R110" s="399"/>
      <c r="S110" s="399"/>
      <c r="T110" s="399"/>
      <c r="U110" s="399"/>
      <c r="V110" s="400"/>
      <c r="W110" s="13"/>
      <c r="X110" s="2"/>
      <c r="Y110" s="2"/>
      <c r="Z110" s="2"/>
      <c r="AA110" s="2"/>
      <c r="AB110" s="13"/>
    </row>
    <row r="111" spans="1:28" s="20" customFormat="1" ht="15" customHeight="1">
      <c r="A111" s="14"/>
      <c r="B111" s="462" t="s">
        <v>75</v>
      </c>
      <c r="C111" s="463"/>
      <c r="D111" s="463"/>
      <c r="E111" s="463"/>
      <c r="F111" s="463"/>
      <c r="G111" s="463"/>
      <c r="H111" s="463"/>
      <c r="I111" s="464"/>
      <c r="J111" s="424"/>
      <c r="K111" s="425"/>
      <c r="L111" s="425"/>
      <c r="M111" s="425"/>
      <c r="N111" s="425"/>
      <c r="O111" s="425"/>
      <c r="P111" s="425" t="s">
        <v>80</v>
      </c>
      <c r="Q111" s="425"/>
      <c r="R111" s="425"/>
      <c r="S111" s="425"/>
      <c r="T111" s="425"/>
      <c r="U111" s="425"/>
      <c r="V111" s="427"/>
      <c r="W111" s="13"/>
      <c r="X111" s="18"/>
      <c r="Y111" s="18"/>
      <c r="Z111" s="18"/>
      <c r="AA111" s="18"/>
      <c r="AB111" s="19"/>
    </row>
    <row r="112" spans="1:28" s="20" customFormat="1" ht="15" customHeight="1">
      <c r="A112" s="14"/>
      <c r="B112" s="465"/>
      <c r="C112" s="466"/>
      <c r="D112" s="466"/>
      <c r="E112" s="466"/>
      <c r="F112" s="466"/>
      <c r="G112" s="466"/>
      <c r="H112" s="466"/>
      <c r="I112" s="467"/>
      <c r="J112" s="485" t="s">
        <v>81</v>
      </c>
      <c r="K112" s="486"/>
      <c r="L112" s="486"/>
      <c r="M112" s="486"/>
      <c r="N112" s="486"/>
      <c r="O112" s="486"/>
      <c r="P112" s="486"/>
      <c r="Q112" s="486"/>
      <c r="R112" s="486"/>
      <c r="S112" s="486"/>
      <c r="T112" s="486"/>
      <c r="U112" s="486"/>
      <c r="V112" s="487"/>
      <c r="W112" s="237"/>
      <c r="X112" s="18"/>
      <c r="Y112" s="18"/>
      <c r="Z112" s="18"/>
      <c r="AA112" s="18"/>
      <c r="AB112" s="19"/>
    </row>
    <row r="113" spans="1:28" s="20" customFormat="1" ht="7.5" customHeight="1">
      <c r="A113" s="14"/>
      <c r="B113" s="123"/>
      <c r="C113" s="284"/>
      <c r="D113" s="284"/>
      <c r="E113" s="284"/>
      <c r="F113" s="284"/>
      <c r="G113" s="284"/>
      <c r="H113" s="2"/>
      <c r="I113" s="2"/>
      <c r="J113" s="2"/>
      <c r="K113" s="2"/>
      <c r="L113" s="2"/>
      <c r="M113" s="2"/>
      <c r="N113" s="2"/>
      <c r="O113" s="2"/>
      <c r="P113" s="2"/>
      <c r="Q113" s="2"/>
      <c r="R113" s="2"/>
      <c r="S113" s="2"/>
      <c r="T113" s="2"/>
      <c r="U113" s="2"/>
      <c r="V113" s="2"/>
      <c r="W113" s="13"/>
      <c r="X113" s="18"/>
      <c r="Y113" s="18"/>
      <c r="Z113" s="18"/>
      <c r="AA113" s="18"/>
      <c r="AB113" s="19"/>
    </row>
    <row r="114" spans="1:28" s="20" customFormat="1" ht="14.25" customHeight="1">
      <c r="A114" s="14" t="s">
        <v>24</v>
      </c>
      <c r="B114" s="123" t="s">
        <v>294</v>
      </c>
      <c r="C114" s="284"/>
      <c r="D114" s="284"/>
      <c r="E114" s="284"/>
      <c r="F114" s="284"/>
      <c r="G114" s="284"/>
      <c r="H114" s="2"/>
      <c r="I114" s="2"/>
      <c r="J114" s="2"/>
      <c r="K114" s="2"/>
      <c r="L114" s="2"/>
      <c r="M114" s="2"/>
      <c r="N114" s="2"/>
      <c r="O114" s="2"/>
      <c r="P114" s="2"/>
      <c r="Q114" s="2"/>
      <c r="R114" s="2"/>
      <c r="S114" s="2"/>
      <c r="T114" s="2"/>
      <c r="U114" s="2"/>
      <c r="V114" s="2"/>
      <c r="W114" s="13"/>
      <c r="X114" s="18"/>
      <c r="Y114" s="18"/>
      <c r="Z114" s="18"/>
      <c r="AA114" s="18"/>
      <c r="AB114" s="19"/>
    </row>
    <row r="115" spans="1:28" s="20" customFormat="1" ht="15" customHeight="1">
      <c r="A115" s="14" t="s">
        <v>58</v>
      </c>
      <c r="B115" s="123" t="s">
        <v>82</v>
      </c>
      <c r="C115" s="284"/>
      <c r="D115" s="284"/>
      <c r="E115" s="284"/>
      <c r="F115" s="284"/>
      <c r="G115" s="284"/>
      <c r="H115" s="2"/>
      <c r="I115" s="2"/>
      <c r="J115" s="2"/>
      <c r="K115" s="2"/>
      <c r="L115" s="2"/>
      <c r="M115" s="2"/>
      <c r="N115" s="2"/>
      <c r="O115" s="2"/>
      <c r="P115" s="2"/>
      <c r="Q115" s="2"/>
      <c r="R115" s="2"/>
      <c r="S115" s="2"/>
      <c r="T115" s="2"/>
      <c r="U115" s="2"/>
      <c r="V115" s="2"/>
      <c r="W115" s="13"/>
      <c r="X115" s="319" t="s">
        <v>150</v>
      </c>
      <c r="Y115" s="320"/>
      <c r="Z115" s="282" t="s">
        <v>152</v>
      </c>
      <c r="AA115" s="320" t="s">
        <v>151</v>
      </c>
      <c r="AB115" s="321"/>
    </row>
    <row r="116" spans="1:28" s="20" customFormat="1" ht="7.5" customHeight="1">
      <c r="A116" s="14"/>
      <c r="B116" s="123"/>
      <c r="C116" s="284"/>
      <c r="D116" s="284"/>
      <c r="E116" s="284"/>
      <c r="F116" s="284"/>
      <c r="G116" s="284"/>
      <c r="H116" s="2"/>
      <c r="I116" s="2"/>
      <c r="J116" s="2"/>
      <c r="K116" s="2"/>
      <c r="L116" s="2"/>
      <c r="M116" s="2"/>
      <c r="N116" s="2"/>
      <c r="O116" s="2"/>
      <c r="P116" s="2"/>
      <c r="Q116" s="2"/>
      <c r="R116" s="2"/>
      <c r="S116" s="2"/>
      <c r="T116" s="2"/>
      <c r="U116" s="2"/>
      <c r="V116" s="2"/>
      <c r="W116" s="13"/>
      <c r="X116" s="18"/>
      <c r="Y116" s="18"/>
      <c r="Z116" s="18"/>
      <c r="AA116" s="18"/>
      <c r="AB116" s="19"/>
    </row>
    <row r="117" spans="1:28" s="20" customFormat="1" ht="14.25" customHeight="1">
      <c r="A117" s="14" t="s">
        <v>18</v>
      </c>
      <c r="B117" s="123" t="s">
        <v>295</v>
      </c>
      <c r="C117" s="284"/>
      <c r="D117" s="284"/>
      <c r="E117" s="284"/>
      <c r="F117" s="284"/>
      <c r="G117" s="284"/>
      <c r="H117" s="2"/>
      <c r="I117" s="2"/>
      <c r="J117" s="2"/>
      <c r="K117" s="2"/>
      <c r="L117" s="2"/>
      <c r="M117" s="2"/>
      <c r="N117" s="2"/>
      <c r="O117" s="2"/>
      <c r="P117" s="2"/>
      <c r="Q117" s="2"/>
      <c r="R117" s="2"/>
      <c r="S117" s="2"/>
      <c r="T117" s="2"/>
      <c r="U117" s="2"/>
      <c r="V117" s="2"/>
      <c r="W117" s="13"/>
      <c r="X117" s="18"/>
      <c r="Y117" s="18"/>
      <c r="Z117" s="18"/>
      <c r="AA117" s="18"/>
      <c r="AB117" s="19"/>
    </row>
    <row r="118" spans="1:28" s="20" customFormat="1" ht="15.75" customHeight="1">
      <c r="A118" s="14"/>
      <c r="B118" s="351" t="s">
        <v>54</v>
      </c>
      <c r="C118" s="351"/>
      <c r="D118" s="351"/>
      <c r="E118" s="351"/>
      <c r="F118" s="351"/>
      <c r="G118" s="351"/>
      <c r="H118" s="351"/>
      <c r="I118" s="351"/>
      <c r="J118" s="351"/>
      <c r="K118" s="351"/>
      <c r="L118" s="424"/>
      <c r="M118" s="425"/>
      <c r="N118" s="425"/>
      <c r="O118" s="425"/>
      <c r="P118" s="425"/>
      <c r="Q118" s="425"/>
      <c r="R118" s="425" t="s">
        <v>80</v>
      </c>
      <c r="S118" s="425"/>
      <c r="T118" s="425"/>
      <c r="U118" s="425"/>
      <c r="V118" s="427"/>
      <c r="W118" s="13"/>
      <c r="X118" s="18"/>
      <c r="Y118" s="18"/>
      <c r="Z118" s="18"/>
      <c r="AA118" s="18"/>
      <c r="AB118" s="19"/>
    </row>
    <row r="119" spans="1:28" s="20" customFormat="1" ht="15.75" customHeight="1">
      <c r="A119" s="14"/>
      <c r="B119" s="391" t="s">
        <v>396</v>
      </c>
      <c r="C119" s="391"/>
      <c r="D119" s="391"/>
      <c r="E119" s="391"/>
      <c r="F119" s="391"/>
      <c r="G119" s="391"/>
      <c r="H119" s="391"/>
      <c r="I119" s="391"/>
      <c r="J119" s="391"/>
      <c r="K119" s="391"/>
      <c r="L119" s="424"/>
      <c r="M119" s="425"/>
      <c r="N119" s="425"/>
      <c r="O119" s="425"/>
      <c r="P119" s="425"/>
      <c r="Q119" s="425"/>
      <c r="R119" s="425" t="s">
        <v>80</v>
      </c>
      <c r="S119" s="425"/>
      <c r="T119" s="425"/>
      <c r="U119" s="425"/>
      <c r="V119" s="427"/>
      <c r="W119" s="13"/>
      <c r="X119" s="18"/>
      <c r="Y119" s="18"/>
      <c r="Z119" s="18"/>
      <c r="AA119" s="18"/>
      <c r="AB119" s="19"/>
    </row>
    <row r="120" spans="1:28" s="20" customFormat="1" ht="30" customHeight="1">
      <c r="A120" s="14"/>
      <c r="B120" s="391" t="s">
        <v>86</v>
      </c>
      <c r="C120" s="391"/>
      <c r="D120" s="391"/>
      <c r="E120" s="391"/>
      <c r="F120" s="391"/>
      <c r="G120" s="391"/>
      <c r="H120" s="391"/>
      <c r="I120" s="391"/>
      <c r="J120" s="391"/>
      <c r="K120" s="391"/>
      <c r="L120" s="395"/>
      <c r="M120" s="393"/>
      <c r="N120" s="393"/>
      <c r="O120" s="393"/>
      <c r="P120" s="393"/>
      <c r="Q120" s="393"/>
      <c r="R120" s="393" t="s">
        <v>69</v>
      </c>
      <c r="S120" s="393"/>
      <c r="T120" s="393"/>
      <c r="U120" s="393"/>
      <c r="V120" s="394"/>
      <c r="W120" s="13"/>
      <c r="X120" s="18"/>
      <c r="Y120" s="18"/>
      <c r="Z120" s="18"/>
      <c r="AA120" s="18"/>
      <c r="AB120" s="19"/>
    </row>
    <row r="121" spans="1:28" s="164" customFormat="1" ht="15" customHeight="1">
      <c r="A121" s="238"/>
      <c r="B121" s="392" t="s">
        <v>397</v>
      </c>
      <c r="C121" s="392"/>
      <c r="D121" s="392"/>
      <c r="E121" s="392"/>
      <c r="F121" s="392"/>
      <c r="G121" s="392"/>
      <c r="H121" s="392"/>
      <c r="I121" s="392"/>
      <c r="J121" s="392"/>
      <c r="K121" s="392"/>
      <c r="L121" s="392"/>
      <c r="M121" s="392"/>
      <c r="N121" s="392"/>
      <c r="O121" s="392"/>
      <c r="P121" s="392"/>
      <c r="Q121" s="392"/>
      <c r="R121" s="392"/>
      <c r="S121" s="392"/>
      <c r="T121" s="392"/>
      <c r="U121" s="392"/>
      <c r="V121" s="392"/>
      <c r="W121" s="239"/>
      <c r="X121" s="188"/>
      <c r="Y121" s="188"/>
      <c r="Z121" s="188"/>
      <c r="AA121" s="188"/>
      <c r="AB121" s="240"/>
    </row>
    <row r="122" spans="1:28" s="20" customFormat="1" ht="15.75" customHeight="1">
      <c r="A122" s="14"/>
      <c r="B122" s="382" t="s">
        <v>87</v>
      </c>
      <c r="C122" s="383"/>
      <c r="D122" s="383"/>
      <c r="E122" s="384"/>
      <c r="F122" s="379" t="s">
        <v>88</v>
      </c>
      <c r="G122" s="380"/>
      <c r="H122" s="380"/>
      <c r="I122" s="381"/>
      <c r="J122" s="353"/>
      <c r="K122" s="354"/>
      <c r="L122" s="354"/>
      <c r="M122" s="354"/>
      <c r="N122" s="354"/>
      <c r="O122" s="354"/>
      <c r="P122" s="354"/>
      <c r="Q122" s="354"/>
      <c r="R122" s="354"/>
      <c r="S122" s="354"/>
      <c r="T122" s="354"/>
      <c r="U122" s="354"/>
      <c r="V122" s="361"/>
      <c r="W122" s="13"/>
      <c r="X122" s="18"/>
      <c r="Y122" s="18"/>
      <c r="Z122" s="18"/>
      <c r="AA122" s="18"/>
      <c r="AB122" s="19"/>
    </row>
    <row r="123" spans="1:28" s="20" customFormat="1" ht="15.75" customHeight="1">
      <c r="A123" s="14"/>
      <c r="B123" s="402"/>
      <c r="C123" s="403"/>
      <c r="D123" s="403"/>
      <c r="E123" s="404"/>
      <c r="F123" s="379" t="s">
        <v>89</v>
      </c>
      <c r="G123" s="380"/>
      <c r="H123" s="380"/>
      <c r="I123" s="381"/>
      <c r="J123" s="353"/>
      <c r="K123" s="354"/>
      <c r="L123" s="354"/>
      <c r="M123" s="354"/>
      <c r="N123" s="354"/>
      <c r="O123" s="354"/>
      <c r="P123" s="354"/>
      <c r="Q123" s="354"/>
      <c r="R123" s="354"/>
      <c r="S123" s="354"/>
      <c r="T123" s="354"/>
      <c r="U123" s="354"/>
      <c r="V123" s="361"/>
      <c r="W123" s="13"/>
      <c r="X123" s="18"/>
      <c r="Y123" s="18"/>
      <c r="Z123" s="18"/>
      <c r="AA123" s="18"/>
      <c r="AB123" s="19"/>
    </row>
    <row r="124" spans="1:28" s="20" customFormat="1" ht="15.75" customHeight="1">
      <c r="A124" s="14"/>
      <c r="B124" s="322"/>
      <c r="C124" s="323"/>
      <c r="D124" s="323"/>
      <c r="E124" s="324"/>
      <c r="F124" s="322" t="s">
        <v>90</v>
      </c>
      <c r="G124" s="323"/>
      <c r="H124" s="323"/>
      <c r="I124" s="324"/>
      <c r="J124" s="353"/>
      <c r="K124" s="354"/>
      <c r="L124" s="354"/>
      <c r="M124" s="354"/>
      <c r="N124" s="354"/>
      <c r="O124" s="354"/>
      <c r="P124" s="354"/>
      <c r="Q124" s="354"/>
      <c r="R124" s="354"/>
      <c r="S124" s="354"/>
      <c r="T124" s="354"/>
      <c r="U124" s="354"/>
      <c r="V124" s="361"/>
      <c r="W124" s="13"/>
      <c r="X124" s="18"/>
      <c r="Y124" s="18"/>
      <c r="Z124" s="18"/>
      <c r="AA124" s="18"/>
      <c r="AB124" s="19"/>
    </row>
    <row r="125" spans="1:28" s="20" customFormat="1" ht="7.5" customHeight="1">
      <c r="A125" s="14"/>
      <c r="B125" s="123"/>
      <c r="C125" s="284"/>
      <c r="D125" s="284"/>
      <c r="E125" s="284"/>
      <c r="F125" s="284"/>
      <c r="G125" s="284"/>
      <c r="H125" s="2"/>
      <c r="I125" s="2"/>
      <c r="J125" s="2"/>
      <c r="K125" s="2"/>
      <c r="L125" s="2"/>
      <c r="M125" s="2"/>
      <c r="N125" s="2"/>
      <c r="O125" s="2"/>
      <c r="P125" s="2"/>
      <c r="Q125" s="2"/>
      <c r="R125" s="2"/>
      <c r="S125" s="2"/>
      <c r="T125" s="2"/>
      <c r="U125" s="2"/>
      <c r="V125" s="2"/>
      <c r="W125" s="13"/>
      <c r="X125" s="18"/>
      <c r="Y125" s="18"/>
      <c r="Z125" s="18"/>
      <c r="AA125" s="18"/>
      <c r="AB125" s="19"/>
    </row>
    <row r="126" spans="1:28" s="20" customFormat="1" ht="14.25" customHeight="1">
      <c r="A126" s="205" t="s">
        <v>290</v>
      </c>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13"/>
      <c r="X126" s="18"/>
      <c r="Y126" s="18"/>
      <c r="Z126" s="18"/>
      <c r="AA126" s="18"/>
      <c r="AB126" s="19"/>
    </row>
    <row r="127" spans="1:28" s="20" customFormat="1" ht="15" customHeight="1">
      <c r="A127" s="14" t="s">
        <v>58</v>
      </c>
      <c r="B127" s="123" t="s">
        <v>83</v>
      </c>
      <c r="C127" s="284"/>
      <c r="D127" s="284"/>
      <c r="E127" s="284"/>
      <c r="F127" s="284"/>
      <c r="G127" s="284"/>
      <c r="H127" s="2"/>
      <c r="I127" s="2"/>
      <c r="J127" s="2"/>
      <c r="K127" s="2"/>
      <c r="L127" s="2"/>
      <c r="M127" s="2"/>
      <c r="N127" s="2"/>
      <c r="O127" s="2"/>
      <c r="P127" s="2"/>
      <c r="Q127" s="2"/>
      <c r="R127" s="2"/>
      <c r="S127" s="2"/>
      <c r="T127" s="2"/>
      <c r="U127" s="2"/>
      <c r="V127" s="2"/>
      <c r="W127" s="13"/>
      <c r="X127" s="319" t="s">
        <v>150</v>
      </c>
      <c r="Y127" s="320"/>
      <c r="Z127" s="282" t="s">
        <v>152</v>
      </c>
      <c r="AA127" s="320" t="s">
        <v>151</v>
      </c>
      <c r="AB127" s="321"/>
    </row>
    <row r="128" spans="1:28" s="20" customFormat="1" ht="15" customHeight="1">
      <c r="A128" s="14" t="s">
        <v>58</v>
      </c>
      <c r="B128" s="123" t="s">
        <v>407</v>
      </c>
      <c r="C128" s="284"/>
      <c r="D128" s="284"/>
      <c r="E128" s="284"/>
      <c r="F128" s="284"/>
      <c r="G128" s="284"/>
      <c r="H128" s="2"/>
      <c r="I128" s="2"/>
      <c r="J128" s="2"/>
      <c r="K128" s="2"/>
      <c r="L128" s="2"/>
      <c r="M128" s="2"/>
      <c r="N128" s="2"/>
      <c r="O128" s="2"/>
      <c r="P128" s="2"/>
      <c r="Q128" s="2"/>
      <c r="R128" s="2"/>
      <c r="S128" s="2"/>
      <c r="T128" s="2"/>
      <c r="U128" s="2"/>
      <c r="V128" s="2"/>
      <c r="W128" s="13"/>
      <c r="X128" s="319" t="s">
        <v>150</v>
      </c>
      <c r="Y128" s="320"/>
      <c r="Z128" s="282" t="s">
        <v>152</v>
      </c>
      <c r="AA128" s="320" t="s">
        <v>151</v>
      </c>
      <c r="AB128" s="321"/>
    </row>
    <row r="129" spans="1:29" s="20" customFormat="1" ht="15" customHeight="1">
      <c r="A129" s="14" t="s">
        <v>58</v>
      </c>
      <c r="B129" s="123" t="s">
        <v>84</v>
      </c>
      <c r="C129" s="284"/>
      <c r="D129" s="284"/>
      <c r="E129" s="284"/>
      <c r="F129" s="284"/>
      <c r="G129" s="284"/>
      <c r="H129" s="2"/>
      <c r="I129" s="2"/>
      <c r="J129" s="2"/>
      <c r="K129" s="2"/>
      <c r="L129" s="2"/>
      <c r="M129" s="2"/>
      <c r="N129" s="2"/>
      <c r="O129" s="2"/>
      <c r="P129" s="2"/>
      <c r="Q129" s="2"/>
      <c r="R129" s="2"/>
      <c r="S129" s="2"/>
      <c r="T129" s="2"/>
      <c r="U129" s="2"/>
      <c r="V129" s="2"/>
      <c r="W129" s="13"/>
      <c r="X129" s="319" t="s">
        <v>150</v>
      </c>
      <c r="Y129" s="320"/>
      <c r="Z129" s="282" t="s">
        <v>152</v>
      </c>
      <c r="AA129" s="320" t="s">
        <v>151</v>
      </c>
      <c r="AB129" s="321"/>
    </row>
    <row r="130" spans="1:29" s="20" customFormat="1" ht="15" customHeight="1">
      <c r="A130" s="14" t="s">
        <v>85</v>
      </c>
      <c r="B130" s="390" t="s">
        <v>175</v>
      </c>
      <c r="C130" s="390"/>
      <c r="D130" s="390"/>
      <c r="E130" s="390"/>
      <c r="F130" s="390"/>
      <c r="G130" s="390"/>
      <c r="H130" s="390"/>
      <c r="I130" s="390"/>
      <c r="J130" s="390"/>
      <c r="K130" s="390"/>
      <c r="L130" s="390"/>
      <c r="M130" s="390"/>
      <c r="N130" s="390"/>
      <c r="O130" s="390"/>
      <c r="P130" s="390"/>
      <c r="Q130" s="390"/>
      <c r="R130" s="390"/>
      <c r="S130" s="390"/>
      <c r="T130" s="390"/>
      <c r="U130" s="390"/>
      <c r="V130" s="390"/>
      <c r="W130" s="13"/>
      <c r="X130" s="319" t="s">
        <v>150</v>
      </c>
      <c r="Y130" s="320"/>
      <c r="Z130" s="282" t="s">
        <v>152</v>
      </c>
      <c r="AA130" s="320" t="s">
        <v>151</v>
      </c>
      <c r="AB130" s="321"/>
    </row>
    <row r="131" spans="1:29" s="20" customFormat="1" ht="14.25" customHeight="1">
      <c r="A131" s="14"/>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13"/>
      <c r="X131" s="299"/>
      <c r="Y131" s="299"/>
      <c r="Z131" s="299"/>
      <c r="AA131" s="299"/>
      <c r="AB131" s="15"/>
    </row>
    <row r="132" spans="1:29" s="20" customFormat="1" ht="14.25" customHeight="1">
      <c r="A132" s="14"/>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13"/>
      <c r="X132" s="18"/>
      <c r="Y132" s="18"/>
      <c r="Z132" s="18"/>
      <c r="AA132" s="18"/>
      <c r="AB132" s="19"/>
    </row>
    <row r="133" spans="1:29" s="20" customFormat="1" ht="7.5" customHeight="1">
      <c r="A133" s="14"/>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13"/>
      <c r="X133" s="18"/>
      <c r="Y133" s="18"/>
      <c r="Z133" s="18"/>
      <c r="AA133" s="18"/>
      <c r="AB133" s="19"/>
    </row>
    <row r="134" spans="1:29" s="20" customFormat="1" ht="14.25" customHeight="1">
      <c r="A134" s="205" t="s">
        <v>291</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13"/>
      <c r="X134" s="18"/>
      <c r="Y134" s="18"/>
      <c r="Z134" s="18"/>
      <c r="AA134" s="18"/>
      <c r="AB134" s="19"/>
    </row>
    <row r="135" spans="1:29" s="20" customFormat="1" ht="15" customHeight="1">
      <c r="A135" s="14" t="s">
        <v>58</v>
      </c>
      <c r="B135" s="372" t="s">
        <v>408</v>
      </c>
      <c r="C135" s="372"/>
      <c r="D135" s="372"/>
      <c r="E135" s="372"/>
      <c r="F135" s="372"/>
      <c r="G135" s="372"/>
      <c r="H135" s="372"/>
      <c r="I135" s="372"/>
      <c r="J135" s="372"/>
      <c r="K135" s="372"/>
      <c r="L135" s="372"/>
      <c r="M135" s="372"/>
      <c r="N135" s="372"/>
      <c r="O135" s="372"/>
      <c r="P135" s="372"/>
      <c r="Q135" s="372"/>
      <c r="R135" s="372"/>
      <c r="S135" s="372"/>
      <c r="T135" s="372"/>
      <c r="U135" s="372"/>
      <c r="V135" s="372"/>
      <c r="W135" s="13"/>
      <c r="X135" s="319" t="s">
        <v>150</v>
      </c>
      <c r="Y135" s="320"/>
      <c r="Z135" s="282" t="s">
        <v>85</v>
      </c>
      <c r="AA135" s="320" t="s">
        <v>151</v>
      </c>
      <c r="AB135" s="321"/>
    </row>
    <row r="136" spans="1:29" s="20" customFormat="1" ht="15" customHeight="1">
      <c r="A136" s="14"/>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13"/>
      <c r="X136" s="159"/>
      <c r="Y136" s="159"/>
      <c r="Z136" s="159"/>
      <c r="AA136" s="159"/>
      <c r="AB136" s="160"/>
      <c r="AC136" s="164"/>
    </row>
    <row r="137" spans="1:29" s="20" customFormat="1" ht="15" customHeight="1">
      <c r="A137" s="10" t="s">
        <v>58</v>
      </c>
      <c r="B137" s="2" t="s">
        <v>409</v>
      </c>
      <c r="C137" s="284"/>
      <c r="D137" s="284"/>
      <c r="E137" s="284"/>
      <c r="F137" s="284"/>
      <c r="G137" s="284"/>
      <c r="H137" s="2"/>
      <c r="I137" s="2"/>
      <c r="J137" s="2"/>
      <c r="K137" s="2"/>
      <c r="L137" s="2"/>
      <c r="M137" s="2"/>
      <c r="N137" s="2"/>
      <c r="O137" s="2"/>
      <c r="P137" s="2"/>
      <c r="Q137" s="2"/>
      <c r="R137" s="2"/>
      <c r="S137" s="2"/>
      <c r="T137" s="2"/>
      <c r="U137" s="2"/>
      <c r="V137" s="2"/>
      <c r="W137" s="13"/>
      <c r="X137" s="319" t="s">
        <v>150</v>
      </c>
      <c r="Y137" s="320"/>
      <c r="Z137" s="282" t="s">
        <v>85</v>
      </c>
      <c r="AA137" s="320" t="s">
        <v>151</v>
      </c>
      <c r="AB137" s="321"/>
    </row>
    <row r="138" spans="1:29" s="20" customFormat="1" ht="15" customHeight="1">
      <c r="A138" s="10" t="s">
        <v>58</v>
      </c>
      <c r="B138" s="2" t="s">
        <v>292</v>
      </c>
      <c r="C138" s="284"/>
      <c r="D138" s="284"/>
      <c r="E138" s="284"/>
      <c r="F138" s="284"/>
      <c r="G138" s="284"/>
      <c r="H138" s="2"/>
      <c r="I138" s="2"/>
      <c r="J138" s="2"/>
      <c r="K138" s="2"/>
      <c r="L138" s="2"/>
      <c r="M138" s="2"/>
      <c r="N138" s="2"/>
      <c r="O138" s="2"/>
      <c r="P138" s="2"/>
      <c r="Q138" s="2"/>
      <c r="R138" s="2"/>
      <c r="S138" s="2"/>
      <c r="T138" s="2"/>
      <c r="U138" s="2"/>
      <c r="V138" s="2"/>
      <c r="W138" s="13"/>
      <c r="X138" s="319" t="s">
        <v>150</v>
      </c>
      <c r="Y138" s="320"/>
      <c r="Z138" s="282" t="s">
        <v>85</v>
      </c>
      <c r="AA138" s="320" t="s">
        <v>151</v>
      </c>
      <c r="AB138" s="321"/>
    </row>
    <row r="139" spans="1:29" s="20" customFormat="1" ht="15" customHeight="1">
      <c r="A139" s="10" t="s">
        <v>58</v>
      </c>
      <c r="B139" s="2" t="s">
        <v>293</v>
      </c>
      <c r="C139" s="284"/>
      <c r="D139" s="284"/>
      <c r="E139" s="284"/>
      <c r="F139" s="284"/>
      <c r="G139" s="284"/>
      <c r="H139" s="2"/>
      <c r="I139" s="2"/>
      <c r="J139" s="2"/>
      <c r="K139" s="2"/>
      <c r="L139" s="2"/>
      <c r="M139" s="2"/>
      <c r="N139" s="2"/>
      <c r="O139" s="2"/>
      <c r="P139" s="2"/>
      <c r="Q139" s="2"/>
      <c r="R139" s="2"/>
      <c r="S139" s="2"/>
      <c r="T139" s="2"/>
      <c r="U139" s="2"/>
      <c r="V139" s="2"/>
      <c r="W139" s="13"/>
      <c r="X139" s="319" t="s">
        <v>150</v>
      </c>
      <c r="Y139" s="320"/>
      <c r="Z139" s="282" t="s">
        <v>85</v>
      </c>
      <c r="AA139" s="320" t="s">
        <v>151</v>
      </c>
      <c r="AB139" s="321"/>
    </row>
    <row r="140" spans="1:29" s="20" customFormat="1" ht="15" customHeight="1">
      <c r="A140" s="22" t="s">
        <v>85</v>
      </c>
      <c r="B140" s="325" t="s">
        <v>330</v>
      </c>
      <c r="C140" s="325"/>
      <c r="D140" s="325"/>
      <c r="E140" s="325"/>
      <c r="F140" s="325"/>
      <c r="G140" s="325"/>
      <c r="H140" s="325"/>
      <c r="I140" s="325"/>
      <c r="J140" s="325"/>
      <c r="K140" s="325"/>
      <c r="L140" s="325"/>
      <c r="M140" s="325"/>
      <c r="N140" s="325"/>
      <c r="O140" s="325"/>
      <c r="P140" s="325"/>
      <c r="Q140" s="325"/>
      <c r="R140" s="325"/>
      <c r="S140" s="325"/>
      <c r="T140" s="325"/>
      <c r="U140" s="325"/>
      <c r="V140" s="325"/>
      <c r="W140" s="13"/>
      <c r="X140" s="396"/>
      <c r="Y140" s="317"/>
      <c r="Z140" s="289"/>
      <c r="AA140" s="317"/>
      <c r="AB140" s="318"/>
    </row>
    <row r="141" spans="1:29" s="20" customFormat="1" ht="14.25" customHeight="1">
      <c r="A141" s="14"/>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13"/>
      <c r="X141" s="299"/>
      <c r="Y141" s="299"/>
      <c r="Z141" s="299"/>
      <c r="AA141" s="299"/>
      <c r="AB141" s="15"/>
    </row>
    <row r="142" spans="1:29" s="20" customFormat="1" ht="14.25" customHeight="1">
      <c r="A142" s="14"/>
      <c r="B142" s="326" t="s">
        <v>331</v>
      </c>
      <c r="C142" s="326"/>
      <c r="D142" s="326"/>
      <c r="E142" s="326"/>
      <c r="F142" s="326"/>
      <c r="G142" s="326"/>
      <c r="H142" s="326"/>
      <c r="I142" s="326"/>
      <c r="J142" s="326"/>
      <c r="K142" s="326"/>
      <c r="L142" s="326"/>
      <c r="M142" s="326"/>
      <c r="N142" s="326"/>
      <c r="O142" s="326"/>
      <c r="P142" s="326"/>
      <c r="Q142" s="326"/>
      <c r="R142" s="326"/>
      <c r="S142" s="326"/>
      <c r="T142" s="326"/>
      <c r="U142" s="326"/>
      <c r="V142" s="326"/>
      <c r="W142" s="327"/>
      <c r="X142" s="319" t="s">
        <v>150</v>
      </c>
      <c r="Y142" s="320"/>
      <c r="Z142" s="282" t="s">
        <v>85</v>
      </c>
      <c r="AA142" s="320" t="s">
        <v>151</v>
      </c>
      <c r="AB142" s="321"/>
    </row>
    <row r="143" spans="1:29" s="20" customFormat="1" ht="14.25" customHeight="1">
      <c r="A143" s="14"/>
      <c r="B143" s="326" t="s">
        <v>332</v>
      </c>
      <c r="C143" s="326"/>
      <c r="D143" s="326"/>
      <c r="E143" s="326"/>
      <c r="F143" s="326"/>
      <c r="G143" s="326"/>
      <c r="H143" s="326"/>
      <c r="I143" s="326"/>
      <c r="J143" s="326"/>
      <c r="K143" s="326"/>
      <c r="L143" s="326"/>
      <c r="M143" s="326"/>
      <c r="N143" s="326"/>
      <c r="O143" s="326"/>
      <c r="P143" s="326"/>
      <c r="Q143" s="326"/>
      <c r="R143" s="326"/>
      <c r="S143" s="326"/>
      <c r="T143" s="326"/>
      <c r="U143" s="326"/>
      <c r="V143" s="326"/>
      <c r="W143" s="327"/>
      <c r="X143" s="319" t="s">
        <v>150</v>
      </c>
      <c r="Y143" s="320"/>
      <c r="Z143" s="282" t="s">
        <v>85</v>
      </c>
      <c r="AA143" s="320" t="s">
        <v>151</v>
      </c>
      <c r="AB143" s="321"/>
    </row>
    <row r="144" spans="1:29" s="20" customFormat="1" ht="14.25" customHeight="1">
      <c r="A144" s="14"/>
      <c r="B144" s="326" t="s">
        <v>399</v>
      </c>
      <c r="C144" s="326"/>
      <c r="D144" s="326"/>
      <c r="E144" s="326"/>
      <c r="F144" s="326"/>
      <c r="G144" s="326"/>
      <c r="H144" s="326"/>
      <c r="I144" s="326"/>
      <c r="J144" s="326"/>
      <c r="K144" s="326"/>
      <c r="L144" s="326"/>
      <c r="M144" s="326"/>
      <c r="N144" s="326"/>
      <c r="O144" s="326"/>
      <c r="P144" s="326"/>
      <c r="Q144" s="326"/>
      <c r="R144" s="326"/>
      <c r="S144" s="326"/>
      <c r="T144" s="326"/>
      <c r="U144" s="326"/>
      <c r="V144" s="326"/>
      <c r="W144" s="327"/>
      <c r="X144" s="319" t="s">
        <v>150</v>
      </c>
      <c r="Y144" s="320"/>
      <c r="Z144" s="282" t="s">
        <v>85</v>
      </c>
      <c r="AA144" s="320" t="s">
        <v>151</v>
      </c>
      <c r="AB144" s="321"/>
    </row>
    <row r="145" spans="1:28" s="20" customFormat="1" ht="14.25" customHeight="1">
      <c r="A145" s="14"/>
      <c r="B145" s="326" t="s">
        <v>353</v>
      </c>
      <c r="C145" s="326"/>
      <c r="D145" s="326"/>
      <c r="E145" s="326"/>
      <c r="F145" s="326"/>
      <c r="G145" s="326"/>
      <c r="H145" s="326"/>
      <c r="I145" s="326"/>
      <c r="J145" s="326"/>
      <c r="K145" s="326"/>
      <c r="L145" s="326"/>
      <c r="M145" s="326"/>
      <c r="N145" s="326"/>
      <c r="O145" s="326"/>
      <c r="P145" s="326"/>
      <c r="Q145" s="326"/>
      <c r="R145" s="326"/>
      <c r="S145" s="326"/>
      <c r="T145" s="326"/>
      <c r="U145" s="326"/>
      <c r="V145" s="326"/>
      <c r="W145" s="327"/>
      <c r="X145" s="319" t="s">
        <v>150</v>
      </c>
      <c r="Y145" s="320"/>
      <c r="Z145" s="282" t="s">
        <v>85</v>
      </c>
      <c r="AA145" s="320" t="s">
        <v>151</v>
      </c>
      <c r="AB145" s="321"/>
    </row>
    <row r="146" spans="1:28" s="20" customFormat="1" ht="14.25" customHeight="1">
      <c r="A146" s="14"/>
      <c r="B146" s="326" t="s">
        <v>384</v>
      </c>
      <c r="C146" s="326"/>
      <c r="D146" s="326"/>
      <c r="E146" s="326"/>
      <c r="F146" s="326"/>
      <c r="G146" s="326"/>
      <c r="H146" s="326"/>
      <c r="I146" s="326"/>
      <c r="J146" s="326"/>
      <c r="K146" s="326"/>
      <c r="L146" s="326"/>
      <c r="M146" s="326"/>
      <c r="N146" s="326"/>
      <c r="O146" s="326"/>
      <c r="P146" s="326"/>
      <c r="Q146" s="326"/>
      <c r="R146" s="326"/>
      <c r="S146" s="326"/>
      <c r="T146" s="326"/>
      <c r="U146" s="326"/>
      <c r="V146" s="326"/>
      <c r="W146" s="327"/>
      <c r="X146" s="319" t="s">
        <v>150</v>
      </c>
      <c r="Y146" s="320"/>
      <c r="Z146" s="282" t="s">
        <v>85</v>
      </c>
      <c r="AA146" s="320" t="s">
        <v>151</v>
      </c>
      <c r="AB146" s="321"/>
    </row>
    <row r="147" spans="1:28" s="20" customFormat="1" ht="14.25" customHeight="1">
      <c r="A147" s="14" t="s">
        <v>333</v>
      </c>
      <c r="B147" s="325" t="s">
        <v>334</v>
      </c>
      <c r="C147" s="325"/>
      <c r="D147" s="325"/>
      <c r="E147" s="325"/>
      <c r="F147" s="325"/>
      <c r="G147" s="325"/>
      <c r="H147" s="325"/>
      <c r="I147" s="325"/>
      <c r="J147" s="325"/>
      <c r="K147" s="325"/>
      <c r="L147" s="325"/>
      <c r="M147" s="325"/>
      <c r="N147" s="325"/>
      <c r="O147" s="325"/>
      <c r="P147" s="325"/>
      <c r="Q147" s="325"/>
      <c r="R147" s="325"/>
      <c r="S147" s="325"/>
      <c r="T147" s="325"/>
      <c r="U147" s="325"/>
      <c r="V147" s="325"/>
      <c r="W147" s="287"/>
      <c r="X147" s="319" t="s">
        <v>150</v>
      </c>
      <c r="Y147" s="320"/>
      <c r="Z147" s="282" t="s">
        <v>58</v>
      </c>
      <c r="AA147" s="320" t="s">
        <v>151</v>
      </c>
      <c r="AB147" s="321"/>
    </row>
    <row r="148" spans="1:28" s="20" customFormat="1" ht="14.25" customHeight="1">
      <c r="A148" s="14"/>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287"/>
      <c r="X148" s="299"/>
      <c r="Y148" s="299"/>
      <c r="Z148" s="299"/>
      <c r="AA148" s="299"/>
      <c r="AB148" s="15"/>
    </row>
    <row r="149" spans="1:28" s="20" customFormat="1" ht="7.5" customHeight="1">
      <c r="A149" s="14"/>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13"/>
      <c r="X149" s="18"/>
      <c r="Y149" s="18"/>
      <c r="Z149" s="18"/>
      <c r="AA149" s="18"/>
      <c r="AB149" s="19"/>
    </row>
    <row r="150" spans="1:28" s="20" customFormat="1" ht="14.25" customHeight="1">
      <c r="A150" s="205" t="s">
        <v>182</v>
      </c>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13"/>
      <c r="X150" s="18"/>
      <c r="Y150" s="18"/>
      <c r="Z150" s="18"/>
      <c r="AA150" s="18"/>
      <c r="AB150" s="19"/>
    </row>
    <row r="151" spans="1:28" s="20" customFormat="1" ht="15" customHeight="1">
      <c r="A151" s="10" t="s">
        <v>176</v>
      </c>
      <c r="B151" s="2" t="s">
        <v>177</v>
      </c>
      <c r="C151" s="283"/>
      <c r="D151" s="283"/>
      <c r="E151" s="283"/>
      <c r="F151" s="283"/>
      <c r="G151" s="283"/>
      <c r="H151" s="283"/>
      <c r="I151" s="283"/>
      <c r="J151" s="283"/>
      <c r="K151" s="283"/>
      <c r="L151" s="283"/>
      <c r="M151" s="283"/>
      <c r="N151" s="283"/>
      <c r="O151" s="283"/>
      <c r="P151" s="283"/>
      <c r="Q151" s="283"/>
      <c r="R151" s="283"/>
      <c r="S151" s="283"/>
      <c r="T151" s="283"/>
      <c r="U151" s="283"/>
      <c r="V151" s="283"/>
      <c r="W151" s="13"/>
      <c r="X151" s="319" t="s">
        <v>178</v>
      </c>
      <c r="Y151" s="320"/>
      <c r="Z151" s="282" t="s">
        <v>176</v>
      </c>
      <c r="AA151" s="320" t="s">
        <v>179</v>
      </c>
      <c r="AB151" s="321"/>
    </row>
    <row r="152" spans="1:28" s="20" customFormat="1" ht="7.5" customHeight="1">
      <c r="A152" s="51"/>
      <c r="B152" s="242"/>
      <c r="C152" s="242"/>
      <c r="D152" s="242"/>
      <c r="E152" s="242"/>
      <c r="F152" s="242"/>
      <c r="G152" s="242"/>
      <c r="H152" s="242"/>
      <c r="I152" s="242"/>
      <c r="J152" s="242"/>
      <c r="K152" s="242"/>
      <c r="L152" s="242"/>
      <c r="M152" s="242"/>
      <c r="N152" s="242"/>
      <c r="O152" s="242"/>
      <c r="P152" s="242"/>
      <c r="Q152" s="242"/>
      <c r="R152" s="242"/>
      <c r="S152" s="242"/>
      <c r="T152" s="242"/>
      <c r="U152" s="242"/>
      <c r="V152" s="43"/>
      <c r="W152" s="233"/>
      <c r="X152" s="43"/>
      <c r="Y152" s="43"/>
      <c r="Z152" s="43"/>
      <c r="AA152" s="43"/>
      <c r="AB152" s="233"/>
    </row>
    <row r="153" spans="1:28" s="20" customFormat="1" ht="13.5" customHeight="1">
      <c r="A153" s="31" t="s">
        <v>153</v>
      </c>
      <c r="B153" s="295"/>
      <c r="C153" s="295"/>
      <c r="D153" s="295"/>
      <c r="E153" s="295"/>
      <c r="F153" s="295"/>
      <c r="G153" s="295"/>
      <c r="H153" s="295"/>
      <c r="I153" s="295"/>
      <c r="J153" s="295"/>
      <c r="K153" s="295"/>
      <c r="L153" s="295"/>
      <c r="M153" s="295"/>
      <c r="N153" s="295"/>
      <c r="O153" s="295"/>
      <c r="P153" s="295"/>
      <c r="Q153" s="295"/>
      <c r="R153" s="295"/>
      <c r="S153" s="295"/>
      <c r="T153" s="295"/>
      <c r="U153" s="295"/>
      <c r="V153" s="2"/>
      <c r="W153" s="2"/>
      <c r="X153" s="2"/>
      <c r="Y153" s="2"/>
      <c r="Z153" s="2"/>
      <c r="AA153" s="2"/>
      <c r="AB153" s="2"/>
    </row>
    <row r="154" spans="1:28" s="20" customFormat="1">
      <c r="A154" s="243" t="s">
        <v>58</v>
      </c>
      <c r="B154" s="45" t="s">
        <v>159</v>
      </c>
      <c r="C154" s="16"/>
      <c r="D154" s="16"/>
      <c r="E154" s="16"/>
      <c r="F154" s="16"/>
      <c r="G154" s="16"/>
      <c r="H154" s="16"/>
      <c r="I154" s="16"/>
      <c r="J154" s="16"/>
      <c r="K154" s="16"/>
      <c r="L154" s="16"/>
      <c r="M154" s="16"/>
      <c r="N154" s="16"/>
      <c r="O154" s="16"/>
      <c r="P154" s="16"/>
      <c r="Q154" s="16"/>
      <c r="R154" s="16"/>
      <c r="S154" s="16"/>
      <c r="T154" s="16"/>
      <c r="U154" s="16"/>
    </row>
    <row r="155" spans="1:28" s="20" customFormat="1">
      <c r="A155" s="243" t="s">
        <v>58</v>
      </c>
      <c r="B155" s="45" t="s">
        <v>160</v>
      </c>
      <c r="C155" s="16"/>
      <c r="D155" s="16"/>
      <c r="E155" s="16"/>
      <c r="F155" s="16"/>
      <c r="G155" s="16"/>
      <c r="H155" s="16"/>
      <c r="I155" s="16"/>
      <c r="J155" s="16"/>
      <c r="K155" s="16"/>
      <c r="L155" s="16"/>
      <c r="M155" s="16"/>
      <c r="N155" s="16"/>
      <c r="O155" s="16"/>
      <c r="P155" s="16"/>
      <c r="Q155" s="16"/>
      <c r="R155" s="16"/>
      <c r="S155" s="16"/>
      <c r="T155" s="16"/>
      <c r="U155" s="16"/>
    </row>
    <row r="156" spans="1:28" s="20" customFormat="1">
      <c r="A156" s="305" t="s">
        <v>296</v>
      </c>
      <c r="B156" s="31" t="s">
        <v>358</v>
      </c>
      <c r="C156" s="16"/>
      <c r="D156" s="16"/>
      <c r="E156" s="16"/>
      <c r="F156" s="16"/>
      <c r="G156" s="16"/>
      <c r="H156" s="16"/>
      <c r="I156" s="16"/>
      <c r="J156" s="16"/>
      <c r="K156" s="16"/>
      <c r="L156" s="16"/>
      <c r="M156" s="16"/>
      <c r="N156" s="16"/>
      <c r="O156" s="16"/>
      <c r="P156" s="16"/>
      <c r="Q156" s="16"/>
      <c r="R156" s="16"/>
      <c r="S156" s="16"/>
      <c r="T156" s="16"/>
      <c r="U156" s="16"/>
    </row>
    <row r="157" spans="1:28" s="20" customFormat="1">
      <c r="A157" s="305" t="s">
        <v>180</v>
      </c>
      <c r="B157" s="31" t="s">
        <v>181</v>
      </c>
      <c r="C157" s="16"/>
      <c r="D157" s="16"/>
      <c r="E157" s="16"/>
      <c r="F157" s="16"/>
      <c r="G157" s="16"/>
      <c r="H157" s="16"/>
      <c r="I157" s="16"/>
      <c r="J157" s="16"/>
      <c r="K157" s="16"/>
      <c r="L157" s="16"/>
      <c r="M157" s="16"/>
      <c r="N157" s="16"/>
      <c r="O157" s="16"/>
      <c r="P157" s="16"/>
      <c r="Q157" s="16"/>
      <c r="R157" s="16"/>
      <c r="S157" s="16"/>
      <c r="T157" s="16"/>
      <c r="U157" s="16"/>
    </row>
    <row r="158" spans="1:28" s="20" customFormat="1" ht="7.5" customHeight="1">
      <c r="A158" s="243"/>
      <c r="B158" s="45"/>
      <c r="C158" s="16"/>
      <c r="D158" s="16"/>
      <c r="E158" s="16"/>
      <c r="F158" s="16"/>
      <c r="G158" s="16"/>
      <c r="H158" s="16"/>
      <c r="I158" s="16"/>
      <c r="J158" s="16"/>
      <c r="K158" s="16"/>
      <c r="L158" s="16"/>
      <c r="M158" s="16"/>
      <c r="N158" s="16"/>
      <c r="O158" s="16"/>
      <c r="P158" s="16"/>
      <c r="Q158" s="16"/>
      <c r="R158" s="16"/>
      <c r="S158" s="16"/>
      <c r="T158" s="16"/>
      <c r="U158" s="16"/>
    </row>
    <row r="159" spans="1:28" s="20" customFormat="1" ht="18.75" customHeight="1">
      <c r="A159" s="1" t="s">
        <v>17</v>
      </c>
      <c r="B159" s="2" t="s">
        <v>92</v>
      </c>
      <c r="C159" s="284"/>
      <c r="D159" s="284"/>
      <c r="E159" s="284"/>
      <c r="F159" s="284"/>
      <c r="G159" s="284"/>
      <c r="H159" s="2"/>
      <c r="I159" s="2"/>
      <c r="J159" s="2"/>
      <c r="K159" s="2"/>
      <c r="L159" s="2"/>
      <c r="M159" s="2"/>
      <c r="N159" s="2"/>
      <c r="O159" s="2"/>
    </row>
    <row r="160" spans="1:28" ht="6" customHeight="1">
      <c r="A160" s="244"/>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5"/>
    </row>
    <row r="161" spans="1:29" ht="23.25" customHeight="1">
      <c r="A161" s="245"/>
      <c r="B161" s="356" t="s">
        <v>91</v>
      </c>
      <c r="C161" s="388"/>
      <c r="D161" s="388"/>
      <c r="E161" s="388"/>
      <c r="F161" s="388"/>
      <c r="G161" s="388"/>
      <c r="H161" s="357"/>
      <c r="I161" s="352"/>
      <c r="J161" s="352"/>
      <c r="K161" s="352"/>
      <c r="L161" s="352"/>
      <c r="M161" s="352"/>
      <c r="N161" s="352"/>
      <c r="O161" s="352"/>
      <c r="P161" s="352"/>
      <c r="Q161" s="206"/>
      <c r="R161" s="295"/>
      <c r="S161" s="295"/>
      <c r="T161" s="295"/>
      <c r="U161" s="295"/>
      <c r="V161" s="295"/>
      <c r="W161" s="295"/>
      <c r="X161" s="295"/>
      <c r="Y161" s="295"/>
      <c r="Z161" s="295"/>
      <c r="AA161" s="295"/>
      <c r="AB161" s="7"/>
    </row>
    <row r="162" spans="1:29" s="123" customFormat="1" ht="6.75" customHeight="1">
      <c r="A162" s="44"/>
      <c r="B162" s="311"/>
      <c r="C162" s="311"/>
      <c r="D162" s="311"/>
      <c r="E162" s="311"/>
      <c r="F162" s="311"/>
      <c r="G162" s="311"/>
      <c r="H162" s="311"/>
      <c r="I162" s="294"/>
      <c r="J162" s="294"/>
      <c r="K162" s="294"/>
      <c r="L162" s="294"/>
      <c r="M162" s="294"/>
      <c r="N162" s="294"/>
      <c r="O162" s="294"/>
      <c r="P162" s="294"/>
      <c r="Q162" s="294"/>
      <c r="R162" s="294"/>
      <c r="S162" s="294"/>
      <c r="T162" s="294"/>
      <c r="U162" s="294"/>
      <c r="V162" s="294"/>
      <c r="W162" s="294"/>
      <c r="X162" s="294"/>
      <c r="Y162" s="294"/>
      <c r="Z162" s="294"/>
      <c r="AA162" s="294"/>
      <c r="AB162" s="28"/>
    </row>
    <row r="163" spans="1:29" s="20" customFormat="1" ht="13.5" customHeight="1">
      <c r="A163" s="31" t="s">
        <v>153</v>
      </c>
      <c r="B163" s="295"/>
      <c r="C163" s="295"/>
      <c r="D163" s="295"/>
      <c r="E163" s="295"/>
      <c r="F163" s="295"/>
      <c r="G163" s="295"/>
      <c r="H163" s="295"/>
      <c r="I163" s="295"/>
      <c r="J163" s="295"/>
      <c r="K163" s="295"/>
      <c r="L163" s="295"/>
      <c r="M163" s="295"/>
      <c r="N163" s="295"/>
      <c r="O163" s="295"/>
      <c r="P163" s="295"/>
      <c r="Q163" s="295"/>
      <c r="R163" s="295"/>
      <c r="S163" s="295"/>
      <c r="T163" s="295"/>
      <c r="U163" s="295"/>
      <c r="V163" s="2"/>
      <c r="W163" s="2"/>
      <c r="X163" s="2"/>
      <c r="Y163" s="2"/>
      <c r="Z163" s="2"/>
      <c r="AA163" s="2"/>
      <c r="AB163" s="2"/>
    </row>
    <row r="164" spans="1:29">
      <c r="A164" s="305" t="s">
        <v>58</v>
      </c>
      <c r="B164" s="31" t="s">
        <v>161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row>
    <row r="165" spans="1:29">
      <c r="A165" s="305" t="s">
        <v>58</v>
      </c>
      <c r="B165" s="31" t="s">
        <v>158</v>
      </c>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row>
    <row r="166" spans="1:29" ht="15" customHeight="1">
      <c r="A166" s="243"/>
      <c r="B166" s="45"/>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row>
    <row r="167" spans="1:29" s="20" customFormat="1" ht="18.75" customHeight="1">
      <c r="A167" s="1" t="s">
        <v>17</v>
      </c>
      <c r="B167" s="2" t="s">
        <v>93</v>
      </c>
      <c r="C167" s="284"/>
      <c r="D167" s="284"/>
      <c r="E167" s="284"/>
      <c r="F167" s="284"/>
      <c r="G167" s="284"/>
      <c r="H167" s="2"/>
      <c r="I167" s="2"/>
      <c r="J167" s="2"/>
      <c r="K167" s="2"/>
      <c r="L167" s="2"/>
      <c r="M167" s="2"/>
      <c r="N167" s="2"/>
      <c r="O167" s="2"/>
    </row>
    <row r="168" spans="1:29" s="20" customFormat="1" ht="4.5" customHeight="1">
      <c r="A168" s="211"/>
      <c r="B168" s="37"/>
      <c r="C168" s="212"/>
      <c r="D168" s="212"/>
      <c r="E168" s="212"/>
      <c r="F168" s="212"/>
      <c r="G168" s="212"/>
      <c r="H168" s="37"/>
      <c r="I168" s="37"/>
      <c r="J168" s="37"/>
      <c r="K168" s="37"/>
      <c r="L168" s="37"/>
      <c r="M168" s="37"/>
      <c r="N168" s="37"/>
      <c r="O168" s="37"/>
      <c r="P168" s="37"/>
      <c r="Q168" s="37"/>
      <c r="R168" s="37"/>
      <c r="S168" s="37"/>
      <c r="T168" s="37"/>
      <c r="U168" s="37"/>
      <c r="V168" s="37"/>
      <c r="W168" s="213"/>
      <c r="X168" s="37"/>
      <c r="Y168" s="37"/>
      <c r="Z168" s="37"/>
      <c r="AA168" s="37"/>
      <c r="AB168" s="213"/>
    </row>
    <row r="169" spans="1:29" ht="23.25" customHeight="1">
      <c r="A169" s="245"/>
      <c r="B169" s="356" t="s">
        <v>94</v>
      </c>
      <c r="C169" s="388"/>
      <c r="D169" s="388"/>
      <c r="E169" s="388"/>
      <c r="F169" s="388"/>
      <c r="G169" s="388"/>
      <c r="H169" s="357"/>
      <c r="I169" s="352"/>
      <c r="J169" s="352"/>
      <c r="K169" s="352"/>
      <c r="L169" s="352"/>
      <c r="M169" s="352"/>
      <c r="N169" s="352"/>
      <c r="O169" s="352"/>
      <c r="P169" s="352"/>
      <c r="Q169" s="206"/>
      <c r="R169" s="295"/>
      <c r="S169" s="295"/>
      <c r="T169" s="295"/>
      <c r="U169" s="295"/>
      <c r="V169" s="295"/>
      <c r="W169" s="42"/>
      <c r="X169" s="206"/>
      <c r="Y169" s="295"/>
      <c r="Z169" s="295"/>
      <c r="AA169" s="295"/>
      <c r="AB169" s="7"/>
    </row>
    <row r="170" spans="1:29" s="20" customFormat="1" ht="6" customHeight="1">
      <c r="A170" s="205"/>
      <c r="B170" s="2"/>
      <c r="C170" s="284"/>
      <c r="D170" s="284"/>
      <c r="E170" s="284"/>
      <c r="F170" s="284"/>
      <c r="G170" s="284"/>
      <c r="H170" s="2"/>
      <c r="I170" s="2"/>
      <c r="J170" s="2"/>
      <c r="K170" s="2"/>
      <c r="L170" s="2"/>
      <c r="M170" s="2"/>
      <c r="N170" s="2"/>
      <c r="O170" s="2"/>
      <c r="P170" s="2"/>
      <c r="Q170" s="2"/>
      <c r="R170" s="2"/>
      <c r="S170" s="2"/>
      <c r="T170" s="2"/>
      <c r="U170" s="2"/>
      <c r="V170" s="2"/>
      <c r="W170" s="13"/>
      <c r="X170" s="2"/>
      <c r="Y170" s="2"/>
      <c r="Z170" s="2"/>
      <c r="AA170" s="2"/>
      <c r="AB170" s="13"/>
    </row>
    <row r="171" spans="1:29" s="20" customFormat="1" ht="15" customHeight="1">
      <c r="A171" s="10" t="s">
        <v>10</v>
      </c>
      <c r="B171" s="2" t="s">
        <v>135</v>
      </c>
      <c r="C171" s="295"/>
      <c r="D171" s="295"/>
      <c r="E171" s="295"/>
      <c r="F171" s="295"/>
      <c r="G171" s="295"/>
      <c r="H171" s="295"/>
      <c r="I171" s="295"/>
      <c r="J171" s="295"/>
      <c r="K171" s="295"/>
      <c r="L171" s="295"/>
      <c r="M171" s="295"/>
      <c r="N171" s="295"/>
      <c r="O171" s="295"/>
      <c r="P171" s="295"/>
      <c r="Q171" s="295"/>
      <c r="R171" s="295"/>
      <c r="S171" s="295"/>
      <c r="T171" s="295"/>
      <c r="U171" s="295"/>
      <c r="V171" s="2"/>
      <c r="W171" s="13"/>
      <c r="X171" s="319" t="s">
        <v>150</v>
      </c>
      <c r="Y171" s="320"/>
      <c r="Z171" s="282" t="s">
        <v>152</v>
      </c>
      <c r="AA171" s="320" t="s">
        <v>151</v>
      </c>
      <c r="AB171" s="321"/>
    </row>
    <row r="172" spans="1:29" s="20" customFormat="1" ht="6" customHeight="1">
      <c r="A172" s="246"/>
      <c r="B172" s="43"/>
      <c r="C172" s="232"/>
      <c r="D172" s="232"/>
      <c r="E172" s="232"/>
      <c r="F172" s="232"/>
      <c r="G172" s="232"/>
      <c r="H172" s="232"/>
      <c r="I172" s="232"/>
      <c r="J172" s="232"/>
      <c r="K172" s="232"/>
      <c r="L172" s="232"/>
      <c r="M172" s="232"/>
      <c r="N172" s="232"/>
      <c r="O172" s="232"/>
      <c r="P172" s="232"/>
      <c r="Q172" s="232"/>
      <c r="R172" s="232"/>
      <c r="S172" s="232"/>
      <c r="T172" s="232"/>
      <c r="U172" s="232"/>
      <c r="V172" s="43"/>
      <c r="W172" s="233"/>
      <c r="X172" s="43"/>
      <c r="Y172" s="43"/>
      <c r="Z172" s="43"/>
      <c r="AA172" s="43"/>
      <c r="AB172" s="233"/>
    </row>
    <row r="173" spans="1:29" s="20" customFormat="1" ht="13.5" customHeight="1">
      <c r="A173" s="31" t="s">
        <v>153</v>
      </c>
      <c r="B173" s="295"/>
      <c r="C173" s="295"/>
      <c r="D173" s="295"/>
      <c r="E173" s="295"/>
      <c r="F173" s="295"/>
      <c r="G173" s="295"/>
      <c r="H173" s="295"/>
      <c r="I173" s="295"/>
      <c r="J173" s="295"/>
      <c r="K173" s="295"/>
      <c r="L173" s="295"/>
      <c r="M173" s="295"/>
      <c r="N173" s="295"/>
      <c r="O173" s="295"/>
      <c r="P173" s="295"/>
      <c r="Q173" s="295"/>
      <c r="R173" s="295"/>
      <c r="S173" s="295"/>
      <c r="T173" s="295"/>
      <c r="U173" s="295"/>
      <c r="V173" s="2"/>
      <c r="W173" s="2"/>
      <c r="X173" s="2"/>
      <c r="Y173" s="2"/>
      <c r="Z173" s="2"/>
      <c r="AA173" s="2"/>
      <c r="AB173" s="2"/>
    </row>
    <row r="174" spans="1:29" s="20" customFormat="1">
      <c r="A174" s="305" t="s">
        <v>58</v>
      </c>
      <c r="B174" s="410" t="s">
        <v>183</v>
      </c>
      <c r="C174" s="410"/>
      <c r="D174" s="410"/>
      <c r="E174" s="410"/>
      <c r="F174" s="410"/>
      <c r="G174" s="410"/>
      <c r="H174" s="410"/>
      <c r="I174" s="410"/>
      <c r="J174" s="410"/>
      <c r="K174" s="410"/>
      <c r="L174" s="410"/>
      <c r="M174" s="410"/>
      <c r="N174" s="410"/>
      <c r="O174" s="410"/>
      <c r="P174" s="410"/>
      <c r="Q174" s="410"/>
      <c r="R174" s="410"/>
      <c r="S174" s="410"/>
      <c r="T174" s="410"/>
      <c r="U174" s="410"/>
      <c r="V174" s="410"/>
      <c r="W174" s="410"/>
      <c r="X174" s="410"/>
      <c r="Y174" s="410"/>
      <c r="Z174" s="410"/>
      <c r="AA174" s="410"/>
      <c r="AB174" s="410"/>
    </row>
    <row r="175" spans="1:29" s="20" customFormat="1">
      <c r="A175" s="305"/>
      <c r="B175" s="410"/>
      <c r="C175" s="410"/>
      <c r="D175" s="410"/>
      <c r="E175" s="410"/>
      <c r="F175" s="410"/>
      <c r="G175" s="410"/>
      <c r="H175" s="410"/>
      <c r="I175" s="410"/>
      <c r="J175" s="410"/>
      <c r="K175" s="410"/>
      <c r="L175" s="410"/>
      <c r="M175" s="410"/>
      <c r="N175" s="410"/>
      <c r="O175" s="410"/>
      <c r="P175" s="410"/>
      <c r="Q175" s="410"/>
      <c r="R175" s="410"/>
      <c r="S175" s="410"/>
      <c r="T175" s="410"/>
      <c r="U175" s="410"/>
      <c r="V175" s="410"/>
      <c r="W175" s="410"/>
      <c r="X175" s="410"/>
      <c r="Y175" s="410"/>
      <c r="Z175" s="410"/>
      <c r="AA175" s="410"/>
      <c r="AB175" s="410"/>
    </row>
    <row r="176" spans="1:29" s="20" customFormat="1">
      <c r="A176" s="247" t="s">
        <v>58</v>
      </c>
      <c r="B176" s="31" t="s">
        <v>162</v>
      </c>
      <c r="C176" s="284"/>
      <c r="D176" s="284"/>
      <c r="E176" s="284"/>
      <c r="F176" s="284"/>
      <c r="G176" s="284"/>
      <c r="H176" s="2"/>
      <c r="I176" s="2"/>
      <c r="J176" s="2"/>
      <c r="K176" s="2"/>
      <c r="L176" s="2"/>
      <c r="M176" s="2"/>
      <c r="N176" s="2"/>
      <c r="O176" s="2"/>
    </row>
    <row r="177" spans="1:29">
      <c r="A177" s="305" t="s">
        <v>58</v>
      </c>
      <c r="B177" s="31" t="s">
        <v>158</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row>
    <row r="178" spans="1:29" ht="15" customHeight="1">
      <c r="A178" s="243"/>
      <c r="B178" s="45"/>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row>
    <row r="179" spans="1:29" s="20" customFormat="1" ht="18.75" customHeight="1">
      <c r="A179" s="1" t="s">
        <v>17</v>
      </c>
      <c r="B179" s="2" t="s">
        <v>123</v>
      </c>
      <c r="C179" s="284"/>
      <c r="D179" s="284"/>
      <c r="E179" s="284"/>
      <c r="F179" s="284"/>
      <c r="G179" s="284"/>
      <c r="H179" s="2"/>
      <c r="I179" s="2"/>
      <c r="J179" s="2"/>
      <c r="K179" s="2"/>
      <c r="L179" s="2"/>
      <c r="M179" s="2"/>
      <c r="N179" s="2"/>
      <c r="O179" s="2"/>
    </row>
    <row r="180" spans="1:29" s="20" customFormat="1" ht="8.25" customHeight="1">
      <c r="A180" s="211"/>
      <c r="B180" s="37"/>
      <c r="C180" s="212"/>
      <c r="D180" s="212"/>
      <c r="E180" s="212"/>
      <c r="F180" s="212"/>
      <c r="G180" s="212"/>
      <c r="H180" s="37"/>
      <c r="I180" s="37"/>
      <c r="J180" s="37"/>
      <c r="K180" s="37"/>
      <c r="L180" s="37"/>
      <c r="M180" s="37"/>
      <c r="N180" s="37"/>
      <c r="O180" s="37"/>
      <c r="P180" s="37"/>
      <c r="Q180" s="37"/>
      <c r="R180" s="37"/>
      <c r="S180" s="37"/>
      <c r="T180" s="37"/>
      <c r="U180" s="37"/>
      <c r="V180" s="37"/>
      <c r="W180" s="213"/>
      <c r="X180" s="37"/>
      <c r="Y180" s="37"/>
      <c r="Z180" s="37"/>
      <c r="AA180" s="37"/>
      <c r="AB180" s="213"/>
    </row>
    <row r="181" spans="1:29" s="20" customFormat="1" ht="15.75" customHeight="1">
      <c r="A181" s="205" t="s">
        <v>63</v>
      </c>
      <c r="B181" s="2"/>
      <c r="C181" s="284"/>
      <c r="D181" s="284"/>
      <c r="E181" s="284"/>
      <c r="F181" s="284"/>
      <c r="G181" s="284"/>
      <c r="H181" s="2"/>
      <c r="I181" s="2"/>
      <c r="J181" s="2"/>
      <c r="K181" s="2"/>
      <c r="L181" s="2"/>
      <c r="M181" s="2"/>
      <c r="N181" s="2"/>
      <c r="O181" s="2"/>
      <c r="P181" s="2"/>
      <c r="Q181" s="2"/>
      <c r="R181" s="2"/>
      <c r="S181" s="2"/>
      <c r="T181" s="2"/>
      <c r="U181" s="2"/>
      <c r="V181" s="2"/>
      <c r="W181" s="13"/>
      <c r="X181" s="2"/>
      <c r="Y181" s="2"/>
      <c r="Z181" s="2"/>
      <c r="AA181" s="2"/>
      <c r="AB181" s="13"/>
    </row>
    <row r="182" spans="1:29" s="20" customFormat="1" ht="15.75" customHeight="1">
      <c r="A182" s="22" t="s">
        <v>146</v>
      </c>
      <c r="B182" s="325" t="s">
        <v>185</v>
      </c>
      <c r="C182" s="325"/>
      <c r="D182" s="325"/>
      <c r="E182" s="325"/>
      <c r="F182" s="325"/>
      <c r="G182" s="325"/>
      <c r="H182" s="325"/>
      <c r="I182" s="325"/>
      <c r="J182" s="325"/>
      <c r="K182" s="325"/>
      <c r="L182" s="325"/>
      <c r="M182" s="325"/>
      <c r="N182" s="325"/>
      <c r="O182" s="325"/>
      <c r="P182" s="325"/>
      <c r="Q182" s="325"/>
      <c r="R182" s="325"/>
      <c r="S182" s="325"/>
      <c r="T182" s="325"/>
      <c r="U182" s="325"/>
      <c r="V182" s="325"/>
      <c r="W182" s="13"/>
      <c r="X182" s="319" t="s">
        <v>150</v>
      </c>
      <c r="Y182" s="320"/>
      <c r="Z182" s="282" t="s">
        <v>152</v>
      </c>
      <c r="AA182" s="320" t="s">
        <v>151</v>
      </c>
      <c r="AB182" s="321"/>
    </row>
    <row r="183" spans="1:29" s="20" customFormat="1" ht="14.25" customHeight="1">
      <c r="A183" s="20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299"/>
      <c r="X183" s="298"/>
      <c r="Y183" s="299"/>
      <c r="Z183" s="299"/>
      <c r="AA183" s="2"/>
      <c r="AB183" s="13"/>
    </row>
    <row r="184" spans="1:29" s="20" customFormat="1" ht="14.25" customHeight="1">
      <c r="A184" s="20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18"/>
      <c r="X184" s="248"/>
      <c r="Y184" s="18"/>
      <c r="Z184" s="18"/>
      <c r="AA184" s="2"/>
      <c r="AB184" s="13"/>
    </row>
    <row r="185" spans="1:29" s="20" customFormat="1" ht="8.25" customHeight="1">
      <c r="A185" s="205"/>
      <c r="B185" s="295"/>
      <c r="C185" s="295"/>
      <c r="D185" s="295"/>
      <c r="E185" s="295"/>
      <c r="F185" s="295"/>
      <c r="G185" s="295"/>
      <c r="H185" s="295"/>
      <c r="I185" s="295"/>
      <c r="J185" s="295"/>
      <c r="K185" s="295"/>
      <c r="L185" s="295"/>
      <c r="M185" s="295"/>
      <c r="N185" s="295"/>
      <c r="O185" s="295"/>
      <c r="P185" s="295"/>
      <c r="Q185" s="295"/>
      <c r="R185" s="295"/>
      <c r="S185" s="295"/>
      <c r="T185" s="295"/>
      <c r="U185" s="295"/>
      <c r="V185" s="2"/>
      <c r="W185" s="13"/>
      <c r="X185" s="2"/>
      <c r="Y185" s="2"/>
      <c r="Z185" s="2"/>
      <c r="AA185" s="2"/>
      <c r="AB185" s="13"/>
    </row>
    <row r="186" spans="1:29" s="20" customFormat="1" ht="15" customHeight="1">
      <c r="A186" s="22" t="s">
        <v>186</v>
      </c>
      <c r="B186" s="325" t="s">
        <v>70</v>
      </c>
      <c r="C186" s="325"/>
      <c r="D186" s="325"/>
      <c r="E186" s="325"/>
      <c r="F186" s="325"/>
      <c r="G186" s="325"/>
      <c r="H186" s="325"/>
      <c r="I186" s="325"/>
      <c r="J186" s="325"/>
      <c r="K186" s="325"/>
      <c r="L186" s="325"/>
      <c r="M186" s="325"/>
      <c r="N186" s="325"/>
      <c r="O186" s="325"/>
      <c r="P186" s="325"/>
      <c r="Q186" s="325"/>
      <c r="R186" s="325"/>
      <c r="S186" s="325"/>
      <c r="T186" s="325"/>
      <c r="U186" s="325"/>
      <c r="V186" s="325"/>
      <c r="W186" s="13"/>
      <c r="X186" s="319" t="s">
        <v>150</v>
      </c>
      <c r="Y186" s="320"/>
      <c r="Z186" s="282" t="s">
        <v>152</v>
      </c>
      <c r="AA186" s="320" t="s">
        <v>151</v>
      </c>
      <c r="AB186" s="321"/>
    </row>
    <row r="187" spans="1:29" s="20" customFormat="1" ht="15" customHeight="1">
      <c r="A187" s="20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13"/>
      <c r="X187" s="18"/>
      <c r="Y187" s="18"/>
      <c r="Z187" s="18"/>
      <c r="AA187" s="18"/>
      <c r="AB187" s="19"/>
    </row>
    <row r="188" spans="1:29" s="20" customFormat="1" ht="23.25" customHeight="1">
      <c r="A188" s="205"/>
      <c r="B188" s="331" t="s">
        <v>71</v>
      </c>
      <c r="C188" s="332"/>
      <c r="D188" s="332"/>
      <c r="E188" s="333"/>
      <c r="F188" s="334"/>
      <c r="G188" s="334"/>
      <c r="H188" s="334"/>
      <c r="I188" s="334"/>
      <c r="J188" s="335"/>
      <c r="K188" s="206"/>
      <c r="L188" s="295"/>
      <c r="M188" s="295"/>
      <c r="N188" s="295"/>
      <c r="O188" s="295"/>
      <c r="P188" s="295"/>
      <c r="Q188" s="222"/>
      <c r="R188" s="222"/>
      <c r="S188" s="222"/>
      <c r="T188" s="222"/>
      <c r="U188" s="222"/>
      <c r="V188" s="222"/>
      <c r="W188" s="13"/>
      <c r="X188" s="18"/>
      <c r="Y188" s="18"/>
      <c r="Z188" s="18"/>
      <c r="AA188" s="18"/>
      <c r="AB188" s="19"/>
    </row>
    <row r="189" spans="1:29" s="20" customFormat="1" ht="8.25" customHeight="1">
      <c r="A189" s="205"/>
      <c r="B189" s="2"/>
      <c r="C189" s="295"/>
      <c r="D189" s="295"/>
      <c r="E189" s="295"/>
      <c r="F189" s="295"/>
      <c r="G189" s="295"/>
      <c r="H189" s="295"/>
      <c r="I189" s="295"/>
      <c r="J189" s="295"/>
      <c r="K189" s="295"/>
      <c r="L189" s="295"/>
      <c r="M189" s="295"/>
      <c r="N189" s="295"/>
      <c r="O189" s="295"/>
      <c r="P189" s="295"/>
      <c r="Q189" s="295"/>
      <c r="R189" s="295"/>
      <c r="S189" s="295"/>
      <c r="T189" s="295"/>
      <c r="U189" s="295"/>
      <c r="V189" s="2"/>
      <c r="W189" s="13"/>
      <c r="X189" s="18"/>
      <c r="Y189" s="18"/>
      <c r="Z189" s="18"/>
      <c r="AA189" s="18"/>
      <c r="AB189" s="19"/>
    </row>
    <row r="190" spans="1:29" s="20" customFormat="1" ht="18" customHeight="1">
      <c r="A190" s="205" t="s">
        <v>64</v>
      </c>
      <c r="B190" s="2"/>
      <c r="C190" s="295"/>
      <c r="D190" s="295"/>
      <c r="E190" s="295"/>
      <c r="F190" s="295"/>
      <c r="G190" s="295"/>
      <c r="H190" s="295"/>
      <c r="I190" s="295"/>
      <c r="J190" s="295"/>
      <c r="K190" s="295"/>
      <c r="L190" s="295"/>
      <c r="M190" s="295"/>
      <c r="N190" s="295"/>
      <c r="O190" s="295"/>
      <c r="P190" s="295"/>
      <c r="Q190" s="295"/>
      <c r="R190" s="295"/>
      <c r="S190" s="295"/>
      <c r="T190" s="295"/>
      <c r="U190" s="295"/>
      <c r="V190" s="2"/>
      <c r="W190" s="13"/>
      <c r="X190" s="18"/>
      <c r="Y190" s="18"/>
      <c r="Z190" s="18"/>
      <c r="AA190" s="18"/>
      <c r="AB190" s="19"/>
    </row>
    <row r="191" spans="1:29" s="20" customFormat="1" ht="15" customHeight="1">
      <c r="A191" s="10" t="s">
        <v>66</v>
      </c>
      <c r="B191" s="2" t="s">
        <v>136</v>
      </c>
      <c r="C191" s="295"/>
      <c r="D191" s="295"/>
      <c r="E191" s="295"/>
      <c r="F191" s="295"/>
      <c r="G191" s="295"/>
      <c r="H191" s="295"/>
      <c r="I191" s="295"/>
      <c r="J191" s="295"/>
      <c r="K191" s="295"/>
      <c r="L191" s="295"/>
      <c r="M191" s="295"/>
      <c r="N191" s="295"/>
      <c r="O191" s="295"/>
      <c r="P191" s="295"/>
      <c r="Q191" s="295"/>
      <c r="R191" s="295"/>
      <c r="S191" s="295"/>
      <c r="T191" s="295"/>
      <c r="U191" s="295"/>
      <c r="V191" s="2"/>
      <c r="W191" s="13"/>
      <c r="X191" s="319" t="s">
        <v>150</v>
      </c>
      <c r="Y191" s="320"/>
      <c r="Z191" s="282" t="s">
        <v>152</v>
      </c>
      <c r="AA191" s="320" t="s">
        <v>151</v>
      </c>
      <c r="AB191" s="321"/>
    </row>
    <row r="192" spans="1:29" s="20" customFormat="1" ht="8.25" customHeight="1">
      <c r="A192" s="205"/>
      <c r="B192" s="2"/>
      <c r="C192" s="295"/>
      <c r="D192" s="295"/>
      <c r="E192" s="295"/>
      <c r="F192" s="295"/>
      <c r="G192" s="295"/>
      <c r="H192" s="295"/>
      <c r="I192" s="295"/>
      <c r="J192" s="295"/>
      <c r="K192" s="295"/>
      <c r="L192" s="295"/>
      <c r="M192" s="295"/>
      <c r="N192" s="295"/>
      <c r="O192" s="295"/>
      <c r="P192" s="295"/>
      <c r="Q192" s="295"/>
      <c r="R192" s="295"/>
      <c r="S192" s="295"/>
      <c r="T192" s="295"/>
      <c r="U192" s="295"/>
      <c r="V192" s="2"/>
      <c r="W192" s="13"/>
      <c r="X192" s="299"/>
      <c r="Y192" s="299"/>
      <c r="Z192" s="299"/>
      <c r="AA192" s="299"/>
      <c r="AB192" s="15"/>
    </row>
    <row r="193" spans="1:29" s="20" customFormat="1" ht="15" customHeight="1">
      <c r="A193" s="10" t="s">
        <v>67</v>
      </c>
      <c r="B193" s="372" t="s">
        <v>68</v>
      </c>
      <c r="C193" s="372"/>
      <c r="D193" s="372"/>
      <c r="E193" s="372"/>
      <c r="F193" s="372"/>
      <c r="G193" s="372"/>
      <c r="H193" s="372"/>
      <c r="I193" s="372"/>
      <c r="J193" s="372"/>
      <c r="K193" s="372"/>
      <c r="L193" s="372"/>
      <c r="M193" s="372"/>
      <c r="N193" s="372"/>
      <c r="O193" s="372"/>
      <c r="P193" s="372"/>
      <c r="Q193" s="372"/>
      <c r="R193" s="372"/>
      <c r="S193" s="372"/>
      <c r="T193" s="372"/>
      <c r="U193" s="372"/>
      <c r="V193" s="372"/>
      <c r="W193" s="13"/>
      <c r="X193" s="319" t="s">
        <v>150</v>
      </c>
      <c r="Y193" s="320"/>
      <c r="Z193" s="282" t="s">
        <v>152</v>
      </c>
      <c r="AA193" s="320" t="s">
        <v>151</v>
      </c>
      <c r="AB193" s="321"/>
    </row>
    <row r="194" spans="1:29" s="20" customFormat="1" ht="15" customHeight="1">
      <c r="A194" s="205"/>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13"/>
      <c r="X194" s="298"/>
      <c r="Y194" s="299"/>
      <c r="Z194" s="299"/>
      <c r="AA194" s="299"/>
      <c r="AB194" s="15"/>
    </row>
    <row r="195" spans="1:29" s="20" customFormat="1" ht="23.25" customHeight="1">
      <c r="A195" s="205"/>
      <c r="B195" s="331" t="s">
        <v>71</v>
      </c>
      <c r="C195" s="332"/>
      <c r="D195" s="332"/>
      <c r="E195" s="333"/>
      <c r="F195" s="334"/>
      <c r="G195" s="334"/>
      <c r="H195" s="334"/>
      <c r="I195" s="334"/>
      <c r="J195" s="335"/>
      <c r="K195" s="331" t="s">
        <v>71</v>
      </c>
      <c r="L195" s="332"/>
      <c r="M195" s="405"/>
      <c r="N195" s="333"/>
      <c r="O195" s="334"/>
      <c r="P195" s="334"/>
      <c r="Q195" s="334"/>
      <c r="R195" s="334"/>
      <c r="S195" s="335"/>
      <c r="T195" s="293"/>
      <c r="U195" s="222"/>
      <c r="V195" s="222"/>
      <c r="W195" s="2"/>
      <c r="X195" s="298"/>
      <c r="Y195" s="299"/>
      <c r="Z195" s="299"/>
      <c r="AA195" s="299"/>
      <c r="AB195" s="15"/>
    </row>
    <row r="196" spans="1:29" s="20" customFormat="1" ht="8.25" customHeight="1">
      <c r="A196" s="205"/>
      <c r="B196" s="53"/>
      <c r="C196" s="53"/>
      <c r="D196" s="53"/>
      <c r="E196" s="53"/>
      <c r="F196" s="53"/>
      <c r="G196" s="53"/>
      <c r="H196" s="53"/>
      <c r="I196" s="53"/>
      <c r="J196" s="53"/>
      <c r="K196" s="53"/>
      <c r="L196" s="53"/>
      <c r="M196" s="53"/>
      <c r="N196" s="53"/>
      <c r="O196" s="53"/>
      <c r="P196" s="53"/>
      <c r="Q196" s="53"/>
      <c r="R196" s="53"/>
      <c r="S196" s="53"/>
      <c r="T196" s="53"/>
      <c r="U196" s="249"/>
      <c r="V196" s="249"/>
      <c r="W196" s="54"/>
      <c r="X196" s="250"/>
      <c r="Y196" s="145"/>
      <c r="Z196" s="299"/>
      <c r="AA196" s="299"/>
      <c r="AB196" s="15"/>
    </row>
    <row r="197" spans="1:29" s="20" customFormat="1" ht="14.25" customHeight="1">
      <c r="A197" s="205"/>
      <c r="B197" s="195" t="s">
        <v>147</v>
      </c>
      <c r="C197" s="251"/>
      <c r="D197" s="251"/>
      <c r="E197" s="251"/>
      <c r="F197" s="251"/>
      <c r="G197" s="251"/>
      <c r="H197" s="251"/>
      <c r="I197" s="251"/>
      <c r="J197" s="251"/>
      <c r="K197" s="251"/>
      <c r="L197" s="251"/>
      <c r="M197" s="251"/>
      <c r="N197" s="251"/>
      <c r="O197" s="251"/>
      <c r="P197" s="251"/>
      <c r="Q197" s="251"/>
      <c r="R197" s="251"/>
      <c r="S197" s="251"/>
      <c r="T197" s="251"/>
      <c r="U197" s="54"/>
      <c r="V197" s="54"/>
      <c r="W197" s="54"/>
      <c r="X197" s="250"/>
      <c r="Y197" s="145"/>
      <c r="Z197" s="299"/>
      <c r="AA197" s="2"/>
      <c r="AB197" s="13"/>
    </row>
    <row r="198" spans="1:29" s="20" customFormat="1" ht="14.25" customHeight="1">
      <c r="A198" s="10"/>
      <c r="B198" s="426" t="s">
        <v>148</v>
      </c>
      <c r="C198" s="426"/>
      <c r="D198" s="426"/>
      <c r="E198" s="426"/>
      <c r="F198" s="426"/>
      <c r="G198" s="426"/>
      <c r="H198" s="426"/>
      <c r="I198" s="426"/>
      <c r="J198" s="426"/>
      <c r="K198" s="426"/>
      <c r="L198" s="426"/>
      <c r="M198" s="426"/>
      <c r="N198" s="426"/>
      <c r="O198" s="426"/>
      <c r="P198" s="426"/>
      <c r="Q198" s="426"/>
      <c r="R198" s="426"/>
      <c r="S198" s="426"/>
      <c r="T198" s="426"/>
      <c r="U198" s="426"/>
      <c r="V198" s="426"/>
      <c r="W198" s="54"/>
      <c r="X198" s="250"/>
      <c r="Y198" s="145"/>
      <c r="Z198" s="299"/>
      <c r="AA198" s="2"/>
      <c r="AB198" s="13"/>
    </row>
    <row r="199" spans="1:29" s="20" customFormat="1" ht="14.25" customHeight="1">
      <c r="A199" s="10"/>
      <c r="B199" s="426"/>
      <c r="C199" s="426"/>
      <c r="D199" s="426"/>
      <c r="E199" s="426"/>
      <c r="F199" s="426"/>
      <c r="G199" s="426"/>
      <c r="H199" s="426"/>
      <c r="I199" s="426"/>
      <c r="J199" s="426"/>
      <c r="K199" s="426"/>
      <c r="L199" s="426"/>
      <c r="M199" s="426"/>
      <c r="N199" s="426"/>
      <c r="O199" s="426"/>
      <c r="P199" s="426"/>
      <c r="Q199" s="426"/>
      <c r="R199" s="426"/>
      <c r="S199" s="426"/>
      <c r="T199" s="426"/>
      <c r="U199" s="426"/>
      <c r="V199" s="426"/>
      <c r="W199" s="54"/>
      <c r="X199" s="250"/>
      <c r="Y199" s="145"/>
      <c r="Z199" s="299"/>
      <c r="AA199" s="2"/>
      <c r="AB199" s="13"/>
    </row>
    <row r="200" spans="1:29" s="20" customFormat="1" ht="8.25" customHeight="1">
      <c r="A200" s="246"/>
      <c r="B200" s="232"/>
      <c r="C200" s="232"/>
      <c r="D200" s="232"/>
      <c r="E200" s="232"/>
      <c r="F200" s="232"/>
      <c r="G200" s="232"/>
      <c r="H200" s="232"/>
      <c r="I200" s="232"/>
      <c r="J200" s="232"/>
      <c r="K200" s="232"/>
      <c r="L200" s="232"/>
      <c r="M200" s="232"/>
      <c r="N200" s="232"/>
      <c r="O200" s="232"/>
      <c r="P200" s="232"/>
      <c r="Q200" s="232"/>
      <c r="R200" s="232"/>
      <c r="S200" s="232"/>
      <c r="T200" s="232"/>
      <c r="U200" s="232"/>
      <c r="V200" s="43"/>
      <c r="W200" s="43"/>
      <c r="X200" s="246"/>
      <c r="Y200" s="43"/>
      <c r="Z200" s="43"/>
      <c r="AA200" s="43"/>
      <c r="AB200" s="233"/>
    </row>
    <row r="201" spans="1:29" s="20" customFormat="1" ht="13.5" customHeight="1">
      <c r="A201" s="31" t="s">
        <v>153</v>
      </c>
      <c r="B201" s="295"/>
      <c r="C201" s="295"/>
      <c r="D201" s="295"/>
      <c r="E201" s="295"/>
      <c r="F201" s="295"/>
      <c r="G201" s="295"/>
      <c r="H201" s="295"/>
      <c r="I201" s="295"/>
      <c r="J201" s="295"/>
      <c r="K201" s="295"/>
      <c r="L201" s="295"/>
      <c r="M201" s="295"/>
      <c r="N201" s="295"/>
      <c r="O201" s="295"/>
      <c r="P201" s="295"/>
      <c r="Q201" s="295"/>
      <c r="R201" s="295"/>
      <c r="S201" s="295"/>
      <c r="T201" s="295"/>
      <c r="U201" s="295"/>
      <c r="V201" s="2"/>
      <c r="W201" s="2"/>
      <c r="X201" s="2"/>
      <c r="Y201" s="2"/>
      <c r="Z201" s="2"/>
      <c r="AA201" s="2"/>
      <c r="AB201" s="2"/>
    </row>
    <row r="202" spans="1:29" s="20" customFormat="1">
      <c r="A202" s="305" t="s">
        <v>58</v>
      </c>
      <c r="B202" s="330" t="s">
        <v>184</v>
      </c>
      <c r="C202" s="330"/>
      <c r="D202" s="330"/>
      <c r="E202" s="330"/>
      <c r="F202" s="330"/>
      <c r="G202" s="330"/>
      <c r="H202" s="330"/>
      <c r="I202" s="330"/>
      <c r="J202" s="330"/>
      <c r="K202" s="330"/>
      <c r="L202" s="330"/>
      <c r="M202" s="330"/>
      <c r="N202" s="330"/>
      <c r="O202" s="330"/>
      <c r="P202" s="330"/>
      <c r="Q202" s="330"/>
      <c r="R202" s="330"/>
      <c r="S202" s="330"/>
      <c r="T202" s="330"/>
      <c r="U202" s="330"/>
      <c r="V202" s="330"/>
      <c r="W202" s="330"/>
      <c r="X202" s="330"/>
      <c r="Y202" s="330"/>
      <c r="Z202" s="330"/>
      <c r="AA202" s="330"/>
      <c r="AB202" s="330"/>
    </row>
    <row r="203" spans="1:29" s="20" customFormat="1">
      <c r="A203" s="305"/>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row>
    <row r="204" spans="1:29" s="20" customFormat="1">
      <c r="A204" s="305"/>
      <c r="B204" s="330"/>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0"/>
      <c r="AB204" s="330"/>
    </row>
    <row r="205" spans="1:29" s="20" customFormat="1">
      <c r="A205" s="247" t="s">
        <v>58</v>
      </c>
      <c r="B205" s="31" t="s">
        <v>162</v>
      </c>
      <c r="C205" s="284"/>
      <c r="D205" s="284"/>
      <c r="E205" s="284"/>
      <c r="F205" s="284"/>
      <c r="G205" s="284"/>
      <c r="H205" s="2"/>
      <c r="I205" s="2"/>
      <c r="J205" s="2"/>
      <c r="K205" s="2"/>
      <c r="L205" s="2"/>
      <c r="M205" s="2"/>
      <c r="N205" s="2"/>
      <c r="O205" s="2"/>
    </row>
    <row r="206" spans="1:29">
      <c r="A206" s="305" t="s">
        <v>58</v>
      </c>
      <c r="B206" s="45" t="s">
        <v>158</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row>
    <row r="207" spans="1:29" s="20" customFormat="1" ht="8.25" customHeight="1">
      <c r="A207" s="243"/>
      <c r="B207" s="31"/>
      <c r="C207" s="295"/>
      <c r="D207" s="295"/>
      <c r="E207" s="295"/>
      <c r="F207" s="295"/>
      <c r="G207" s="295"/>
      <c r="H207" s="295"/>
      <c r="I207" s="295"/>
      <c r="J207" s="295"/>
      <c r="K207" s="295"/>
      <c r="L207" s="295"/>
      <c r="M207" s="295"/>
      <c r="N207" s="295"/>
      <c r="O207" s="295"/>
      <c r="P207" s="295"/>
      <c r="Q207" s="295"/>
      <c r="R207" s="295"/>
      <c r="S207" s="295"/>
      <c r="T207" s="295"/>
      <c r="U207" s="295"/>
      <c r="V207" s="2"/>
      <c r="W207" s="2"/>
      <c r="X207" s="2"/>
      <c r="Y207" s="2"/>
      <c r="Z207" s="2"/>
      <c r="AA207" s="2"/>
      <c r="AB207" s="2"/>
    </row>
    <row r="208" spans="1:29" s="164" customFormat="1" ht="18.75" customHeight="1">
      <c r="A208" s="252" t="s">
        <v>17</v>
      </c>
      <c r="B208" s="54" t="s">
        <v>343</v>
      </c>
      <c r="C208" s="253"/>
      <c r="D208" s="253"/>
      <c r="E208" s="253"/>
      <c r="F208" s="253"/>
      <c r="G208" s="253"/>
      <c r="H208" s="54"/>
      <c r="I208" s="54"/>
      <c r="J208" s="54"/>
      <c r="K208" s="54"/>
      <c r="L208" s="54"/>
      <c r="M208" s="54"/>
      <c r="N208" s="54"/>
      <c r="O208" s="54"/>
    </row>
    <row r="209" spans="1:29" s="161" customFormat="1" ht="4.5" customHeight="1">
      <c r="A209" s="254"/>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6"/>
    </row>
    <row r="210" spans="1:29" s="161" customFormat="1" ht="14.25" customHeight="1">
      <c r="A210" s="303" t="s">
        <v>344</v>
      </c>
      <c r="B210" s="54" t="s">
        <v>345</v>
      </c>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8"/>
    </row>
    <row r="211" spans="1:29" s="161" customFormat="1" ht="18" customHeight="1">
      <c r="A211" s="259"/>
      <c r="B211" s="54" t="s">
        <v>95</v>
      </c>
      <c r="C211" s="52"/>
      <c r="D211" s="52"/>
      <c r="E211" s="52"/>
      <c r="F211" s="52"/>
      <c r="G211" s="52"/>
      <c r="H211" s="54"/>
      <c r="I211" s="54"/>
      <c r="J211" s="54"/>
      <c r="K211" s="54"/>
      <c r="L211" s="54"/>
      <c r="M211" s="54"/>
      <c r="N211" s="54"/>
      <c r="O211" s="54"/>
      <c r="P211" s="54"/>
      <c r="Q211" s="54"/>
      <c r="R211" s="260"/>
      <c r="S211" s="260"/>
      <c r="T211" s="260"/>
      <c r="U211" s="260"/>
      <c r="V211" s="260"/>
      <c r="W211" s="260"/>
      <c r="X211" s="260"/>
      <c r="Y211" s="260"/>
      <c r="Z211" s="260"/>
      <c r="AA211" s="260"/>
      <c r="AB211" s="261"/>
      <c r="AC211" s="257"/>
    </row>
    <row r="212" spans="1:29" s="161" customFormat="1" ht="15.75" customHeight="1">
      <c r="A212" s="259"/>
      <c r="B212" s="416" t="s">
        <v>46</v>
      </c>
      <c r="C212" s="417"/>
      <c r="D212" s="417"/>
      <c r="E212" s="417"/>
      <c r="F212" s="417"/>
      <c r="G212" s="316" t="s">
        <v>47</v>
      </c>
      <c r="H212" s="316"/>
      <c r="I212" s="316"/>
      <c r="J212" s="316"/>
      <c r="K212" s="316"/>
      <c r="L212" s="316"/>
      <c r="M212" s="316"/>
      <c r="N212" s="316"/>
      <c r="O212" s="316"/>
      <c r="P212" s="316"/>
      <c r="Q212" s="54"/>
      <c r="R212" s="260"/>
      <c r="S212" s="260"/>
      <c r="T212" s="260"/>
      <c r="U212" s="260"/>
      <c r="V212" s="260"/>
      <c r="W212" s="260"/>
      <c r="X212" s="260"/>
      <c r="Y212" s="260"/>
      <c r="Z212" s="260"/>
      <c r="AA212" s="260"/>
      <c r="AB212" s="261"/>
    </row>
    <row r="213" spans="1:29" s="161" customFormat="1" ht="18.75" customHeight="1">
      <c r="A213" s="259"/>
      <c r="B213" s="316" t="s">
        <v>52</v>
      </c>
      <c r="C213" s="316"/>
      <c r="D213" s="316"/>
      <c r="E213" s="316"/>
      <c r="F213" s="316"/>
      <c r="G213" s="328"/>
      <c r="H213" s="328"/>
      <c r="I213" s="328"/>
      <c r="J213" s="328"/>
      <c r="K213" s="328"/>
      <c r="L213" s="328"/>
      <c r="M213" s="328"/>
      <c r="N213" s="328"/>
      <c r="O213" s="328"/>
      <c r="P213" s="328"/>
      <c r="Q213" s="54"/>
      <c r="R213" s="260"/>
      <c r="S213" s="260"/>
      <c r="T213" s="260"/>
      <c r="U213" s="260"/>
      <c r="V213" s="260"/>
      <c r="W213" s="260"/>
      <c r="X213" s="260"/>
      <c r="Y213" s="260"/>
      <c r="Z213" s="260"/>
      <c r="AA213" s="260"/>
      <c r="AB213" s="261"/>
    </row>
    <row r="214" spans="1:29" s="161" customFormat="1" ht="18.75" customHeight="1">
      <c r="A214" s="259"/>
      <c r="B214" s="316" t="s">
        <v>49</v>
      </c>
      <c r="C214" s="316"/>
      <c r="D214" s="316"/>
      <c r="E214" s="316"/>
      <c r="F214" s="316"/>
      <c r="G214" s="328"/>
      <c r="H214" s="328"/>
      <c r="I214" s="328"/>
      <c r="J214" s="328"/>
      <c r="K214" s="328"/>
      <c r="L214" s="328"/>
      <c r="M214" s="328"/>
      <c r="N214" s="328"/>
      <c r="O214" s="328"/>
      <c r="P214" s="328"/>
      <c r="Q214" s="54"/>
      <c r="R214" s="260"/>
      <c r="S214" s="260"/>
      <c r="T214" s="260"/>
      <c r="U214" s="260"/>
      <c r="V214" s="260"/>
      <c r="W214" s="260"/>
      <c r="X214" s="260"/>
      <c r="Y214" s="260"/>
      <c r="Z214" s="260"/>
      <c r="AA214" s="260"/>
      <c r="AB214" s="261"/>
    </row>
    <row r="215" spans="1:29" s="161" customFormat="1" ht="18.75" customHeight="1">
      <c r="A215" s="259"/>
      <c r="B215" s="316" t="s">
        <v>48</v>
      </c>
      <c r="C215" s="316"/>
      <c r="D215" s="316"/>
      <c r="E215" s="316"/>
      <c r="F215" s="316"/>
      <c r="G215" s="328"/>
      <c r="H215" s="328"/>
      <c r="I215" s="328"/>
      <c r="J215" s="328"/>
      <c r="K215" s="328"/>
      <c r="L215" s="328"/>
      <c r="M215" s="328"/>
      <c r="N215" s="328"/>
      <c r="O215" s="328"/>
      <c r="P215" s="328"/>
      <c r="Q215" s="54"/>
      <c r="R215" s="260"/>
      <c r="S215" s="260"/>
      <c r="T215" s="260"/>
      <c r="U215" s="260"/>
      <c r="V215" s="260"/>
      <c r="W215" s="260"/>
      <c r="X215" s="260"/>
      <c r="Y215" s="260"/>
      <c r="Z215" s="260"/>
      <c r="AA215" s="260"/>
      <c r="AB215" s="261"/>
    </row>
    <row r="216" spans="1:29" s="161" customFormat="1" ht="18.75" customHeight="1">
      <c r="A216" s="259"/>
      <c r="B216" s="316" t="s">
        <v>50</v>
      </c>
      <c r="C216" s="316"/>
      <c r="D216" s="316"/>
      <c r="E216" s="316"/>
      <c r="F216" s="316"/>
      <c r="G216" s="328"/>
      <c r="H216" s="328"/>
      <c r="I216" s="328"/>
      <c r="J216" s="328"/>
      <c r="K216" s="328"/>
      <c r="L216" s="328"/>
      <c r="M216" s="328"/>
      <c r="N216" s="328"/>
      <c r="O216" s="328"/>
      <c r="P216" s="328"/>
      <c r="Q216" s="54"/>
      <c r="R216" s="260"/>
      <c r="S216" s="260"/>
      <c r="T216" s="260"/>
      <c r="U216" s="260"/>
      <c r="V216" s="260"/>
      <c r="W216" s="260"/>
      <c r="X216" s="260"/>
      <c r="Y216" s="260"/>
      <c r="Z216" s="260"/>
      <c r="AA216" s="260"/>
      <c r="AB216" s="261"/>
    </row>
    <row r="217" spans="1:29" s="161" customFormat="1" ht="18.75" customHeight="1">
      <c r="A217" s="259"/>
      <c r="B217" s="316" t="s">
        <v>51</v>
      </c>
      <c r="C217" s="316"/>
      <c r="D217" s="316"/>
      <c r="E217" s="316"/>
      <c r="F217" s="316"/>
      <c r="G217" s="328"/>
      <c r="H217" s="328"/>
      <c r="I217" s="328"/>
      <c r="J217" s="328"/>
      <c r="K217" s="328"/>
      <c r="L217" s="328"/>
      <c r="M217" s="328"/>
      <c r="N217" s="328"/>
      <c r="O217" s="328"/>
      <c r="P217" s="328"/>
      <c r="Q217" s="54"/>
      <c r="R217" s="260"/>
      <c r="S217" s="260"/>
      <c r="T217" s="260"/>
      <c r="U217" s="260"/>
      <c r="V217" s="260"/>
      <c r="W217" s="260"/>
      <c r="X217" s="260"/>
      <c r="Y217" s="260"/>
      <c r="Z217" s="260"/>
      <c r="AA217" s="260"/>
      <c r="AB217" s="261"/>
    </row>
    <row r="218" spans="1:29" s="161" customFormat="1" ht="18.75" customHeight="1">
      <c r="A218" s="259"/>
      <c r="B218" s="316"/>
      <c r="C218" s="316"/>
      <c r="D218" s="316"/>
      <c r="E218" s="316"/>
      <c r="F218" s="316"/>
      <c r="G218" s="328"/>
      <c r="H218" s="328"/>
      <c r="I218" s="328"/>
      <c r="J218" s="328"/>
      <c r="K218" s="328"/>
      <c r="L218" s="328"/>
      <c r="M218" s="328"/>
      <c r="N218" s="328"/>
      <c r="O218" s="328"/>
      <c r="P218" s="328"/>
      <c r="Q218" s="54"/>
      <c r="R218" s="260"/>
      <c r="S218" s="260"/>
      <c r="T218" s="260"/>
      <c r="U218" s="260"/>
      <c r="V218" s="260"/>
      <c r="W218" s="260"/>
      <c r="X218" s="260"/>
      <c r="Y218" s="260"/>
      <c r="Z218" s="260"/>
      <c r="AA218" s="260"/>
      <c r="AB218" s="261"/>
    </row>
    <row r="219" spans="1:29" s="161" customFormat="1" ht="18.75" customHeight="1">
      <c r="A219" s="259"/>
      <c r="B219" s="316"/>
      <c r="C219" s="316"/>
      <c r="D219" s="316"/>
      <c r="E219" s="316"/>
      <c r="F219" s="316"/>
      <c r="G219" s="328"/>
      <c r="H219" s="328"/>
      <c r="I219" s="328"/>
      <c r="J219" s="328"/>
      <c r="K219" s="328"/>
      <c r="L219" s="328"/>
      <c r="M219" s="328"/>
      <c r="N219" s="328"/>
      <c r="O219" s="328"/>
      <c r="P219" s="328"/>
      <c r="Q219" s="54"/>
      <c r="R219" s="260"/>
      <c r="S219" s="260"/>
      <c r="T219" s="260"/>
      <c r="U219" s="260"/>
      <c r="V219" s="260"/>
      <c r="W219" s="260"/>
      <c r="X219" s="260"/>
      <c r="Y219" s="260"/>
      <c r="Z219" s="260"/>
      <c r="AA219" s="260"/>
      <c r="AB219" s="261"/>
    </row>
    <row r="220" spans="1:29" s="161" customFormat="1" ht="18.75" customHeight="1">
      <c r="A220" s="259"/>
      <c r="B220" s="316"/>
      <c r="C220" s="316"/>
      <c r="D220" s="316"/>
      <c r="E220" s="316"/>
      <c r="F220" s="316"/>
      <c r="G220" s="328"/>
      <c r="H220" s="328"/>
      <c r="I220" s="328"/>
      <c r="J220" s="328"/>
      <c r="K220" s="328"/>
      <c r="L220" s="328"/>
      <c r="M220" s="328"/>
      <c r="N220" s="328"/>
      <c r="O220" s="328"/>
      <c r="P220" s="328"/>
      <c r="Q220" s="54"/>
      <c r="R220" s="260"/>
      <c r="S220" s="260"/>
      <c r="T220" s="260"/>
      <c r="U220" s="260"/>
      <c r="V220" s="260"/>
      <c r="W220" s="260"/>
      <c r="X220" s="260"/>
      <c r="Y220" s="260"/>
      <c r="Z220" s="260"/>
      <c r="AA220" s="260"/>
      <c r="AB220" s="261"/>
    </row>
    <row r="221" spans="1:29" s="161" customFormat="1" ht="8.25" customHeight="1">
      <c r="A221" s="259"/>
      <c r="B221" s="52"/>
      <c r="C221" s="52"/>
      <c r="D221" s="52"/>
      <c r="E221" s="52"/>
      <c r="F221" s="52"/>
      <c r="G221" s="52"/>
      <c r="H221" s="52"/>
      <c r="I221" s="52"/>
      <c r="J221" s="52"/>
      <c r="K221" s="52"/>
      <c r="L221" s="52"/>
      <c r="M221" s="52"/>
      <c r="N221" s="52"/>
      <c r="O221" s="52"/>
      <c r="P221" s="52"/>
      <c r="Q221" s="54"/>
      <c r="R221" s="260"/>
      <c r="S221" s="260"/>
      <c r="T221" s="260"/>
      <c r="U221" s="260"/>
      <c r="V221" s="260"/>
      <c r="W221" s="260"/>
      <c r="X221" s="260"/>
      <c r="Y221" s="260"/>
      <c r="Z221" s="260"/>
      <c r="AA221" s="260"/>
      <c r="AB221" s="261"/>
    </row>
    <row r="222" spans="1:29" s="161" customFormat="1" ht="14.25" customHeight="1">
      <c r="A222" s="303" t="s">
        <v>346</v>
      </c>
      <c r="B222" s="54" t="s">
        <v>347</v>
      </c>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8"/>
    </row>
    <row r="223" spans="1:29" s="161" customFormat="1" ht="15" customHeight="1">
      <c r="A223" s="259"/>
      <c r="B223" s="346" t="s">
        <v>400</v>
      </c>
      <c r="C223" s="336" t="s">
        <v>339</v>
      </c>
      <c r="D223" s="337"/>
      <c r="E223" s="337"/>
      <c r="F223" s="337"/>
      <c r="G223" s="337"/>
      <c r="H223" s="337"/>
      <c r="I223" s="337"/>
      <c r="J223" s="337"/>
      <c r="K223" s="338"/>
      <c r="L223" s="401"/>
      <c r="M223" s="397"/>
      <c r="N223" s="408" t="s">
        <v>341</v>
      </c>
      <c r="O223" s="52"/>
      <c r="P223" s="52"/>
      <c r="Q223" s="54"/>
      <c r="R223" s="260"/>
      <c r="S223" s="260"/>
      <c r="T223" s="260"/>
      <c r="U223" s="260"/>
      <c r="V223" s="260"/>
      <c r="W223" s="260"/>
      <c r="X223" s="260"/>
      <c r="Y223" s="260"/>
      <c r="Z223" s="260"/>
      <c r="AA223" s="260"/>
      <c r="AB223" s="261"/>
    </row>
    <row r="224" spans="1:29" s="161" customFormat="1" ht="15" customHeight="1">
      <c r="A224" s="259"/>
      <c r="B224" s="347"/>
      <c r="C224" s="339"/>
      <c r="D224" s="340"/>
      <c r="E224" s="340"/>
      <c r="F224" s="340"/>
      <c r="G224" s="340"/>
      <c r="H224" s="340"/>
      <c r="I224" s="340"/>
      <c r="J224" s="340"/>
      <c r="K224" s="341"/>
      <c r="L224" s="406"/>
      <c r="M224" s="407"/>
      <c r="N224" s="409"/>
      <c r="O224" s="52"/>
      <c r="P224" s="52"/>
      <c r="Q224" s="54"/>
      <c r="R224" s="260"/>
      <c r="S224" s="260"/>
      <c r="T224" s="260"/>
      <c r="U224" s="260"/>
      <c r="V224" s="260"/>
      <c r="W224" s="260"/>
      <c r="X224" s="260"/>
      <c r="Y224" s="260"/>
      <c r="Z224" s="260"/>
      <c r="AA224" s="260"/>
      <c r="AB224" s="261"/>
    </row>
    <row r="225" spans="1:28" s="161" customFormat="1" ht="6.75" customHeight="1">
      <c r="A225" s="259"/>
      <c r="B225" s="52"/>
      <c r="C225" s="52"/>
      <c r="D225" s="52"/>
      <c r="E225" s="52"/>
      <c r="F225" s="52"/>
      <c r="G225" s="52"/>
      <c r="H225" s="52"/>
      <c r="I225" s="52"/>
      <c r="J225" s="52"/>
      <c r="K225" s="52"/>
      <c r="L225" s="52"/>
      <c r="M225" s="52"/>
      <c r="N225" s="52"/>
      <c r="O225" s="52"/>
      <c r="P225" s="52"/>
      <c r="Q225" s="54"/>
      <c r="R225" s="260"/>
      <c r="S225" s="260"/>
      <c r="T225" s="260"/>
      <c r="U225" s="260"/>
      <c r="V225" s="260"/>
      <c r="W225" s="260"/>
      <c r="X225" s="260"/>
      <c r="Y225" s="260"/>
      <c r="Z225" s="260"/>
      <c r="AA225" s="260"/>
      <c r="AB225" s="261"/>
    </row>
    <row r="226" spans="1:28" s="161" customFormat="1" ht="15" customHeight="1">
      <c r="A226" s="259"/>
      <c r="B226" s="348" t="s">
        <v>401</v>
      </c>
      <c r="C226" s="342" t="s">
        <v>340</v>
      </c>
      <c r="D226" s="342"/>
      <c r="E226" s="342"/>
      <c r="F226" s="342"/>
      <c r="G226" s="342"/>
      <c r="H226" s="342"/>
      <c r="I226" s="342"/>
      <c r="J226" s="342"/>
      <c r="K226" s="343"/>
      <c r="L226" s="401"/>
      <c r="M226" s="397"/>
      <c r="N226" s="408" t="s">
        <v>341</v>
      </c>
      <c r="O226" s="411" t="s">
        <v>342</v>
      </c>
      <c r="P226" s="412" t="s">
        <v>404</v>
      </c>
      <c r="Q226" s="412"/>
      <c r="R226" s="412"/>
      <c r="S226" s="412"/>
      <c r="T226" s="412"/>
      <c r="U226" s="412"/>
      <c r="V226" s="412"/>
      <c r="W226" s="412"/>
      <c r="X226" s="412"/>
      <c r="Y226" s="412"/>
      <c r="Z226" s="412"/>
      <c r="AA226" s="412"/>
      <c r="AB226" s="413"/>
    </row>
    <row r="227" spans="1:28" s="161" customFormat="1" ht="15" customHeight="1">
      <c r="A227" s="259"/>
      <c r="B227" s="349"/>
      <c r="C227" s="344"/>
      <c r="D227" s="344"/>
      <c r="E227" s="344"/>
      <c r="F227" s="344"/>
      <c r="G227" s="344"/>
      <c r="H227" s="344"/>
      <c r="I227" s="344"/>
      <c r="J227" s="344"/>
      <c r="K227" s="345"/>
      <c r="L227" s="406"/>
      <c r="M227" s="407"/>
      <c r="N227" s="409"/>
      <c r="O227" s="411"/>
      <c r="P227" s="412"/>
      <c r="Q227" s="412"/>
      <c r="R227" s="412"/>
      <c r="S227" s="412"/>
      <c r="T227" s="412"/>
      <c r="U227" s="412"/>
      <c r="V227" s="412"/>
      <c r="W227" s="412"/>
      <c r="X227" s="412"/>
      <c r="Y227" s="412"/>
      <c r="Z227" s="412"/>
      <c r="AA227" s="412"/>
      <c r="AB227" s="413"/>
    </row>
    <row r="228" spans="1:28" s="161" customFormat="1" ht="6.75" customHeight="1">
      <c r="A228" s="259"/>
      <c r="B228" s="52"/>
      <c r="C228" s="52"/>
      <c r="D228" s="52"/>
      <c r="E228" s="52"/>
      <c r="F228" s="52"/>
      <c r="G228" s="52"/>
      <c r="H228" s="52"/>
      <c r="I228" s="52"/>
      <c r="J228" s="52"/>
      <c r="K228" s="52"/>
      <c r="L228" s="52"/>
      <c r="M228" s="52"/>
      <c r="N228" s="52"/>
      <c r="O228" s="52"/>
      <c r="P228" s="412"/>
      <c r="Q228" s="412"/>
      <c r="R228" s="412"/>
      <c r="S228" s="412"/>
      <c r="T228" s="412"/>
      <c r="U228" s="412"/>
      <c r="V228" s="412"/>
      <c r="W228" s="412"/>
      <c r="X228" s="412"/>
      <c r="Y228" s="412"/>
      <c r="Z228" s="412"/>
      <c r="AA228" s="412"/>
      <c r="AB228" s="413"/>
    </row>
    <row r="229" spans="1:28" s="161" customFormat="1" ht="15" customHeight="1">
      <c r="A229" s="259"/>
      <c r="B229" s="348" t="s">
        <v>402</v>
      </c>
      <c r="C229" s="342" t="s">
        <v>403</v>
      </c>
      <c r="D229" s="342"/>
      <c r="E229" s="342"/>
      <c r="F229" s="342"/>
      <c r="G229" s="342"/>
      <c r="H229" s="342"/>
      <c r="I229" s="342"/>
      <c r="J229" s="342"/>
      <c r="K229" s="343"/>
      <c r="L229" s="401"/>
      <c r="M229" s="397"/>
      <c r="N229" s="408" t="s">
        <v>341</v>
      </c>
      <c r="O229" s="411"/>
      <c r="P229" s="412"/>
      <c r="Q229" s="412"/>
      <c r="R229" s="412"/>
      <c r="S229" s="412"/>
      <c r="T229" s="412"/>
      <c r="U229" s="412"/>
      <c r="V229" s="412"/>
      <c r="W229" s="412"/>
      <c r="X229" s="412"/>
      <c r="Y229" s="412"/>
      <c r="Z229" s="412"/>
      <c r="AA229" s="412"/>
      <c r="AB229" s="413"/>
    </row>
    <row r="230" spans="1:28" s="161" customFormat="1" ht="15" customHeight="1">
      <c r="A230" s="259"/>
      <c r="B230" s="349"/>
      <c r="C230" s="344"/>
      <c r="D230" s="344"/>
      <c r="E230" s="344"/>
      <c r="F230" s="344"/>
      <c r="G230" s="344"/>
      <c r="H230" s="344"/>
      <c r="I230" s="344"/>
      <c r="J230" s="344"/>
      <c r="K230" s="345"/>
      <c r="L230" s="406"/>
      <c r="M230" s="407"/>
      <c r="N230" s="409"/>
      <c r="O230" s="411"/>
      <c r="P230" s="412"/>
      <c r="Q230" s="412"/>
      <c r="R230" s="412"/>
      <c r="S230" s="412"/>
      <c r="T230" s="412"/>
      <c r="U230" s="412"/>
      <c r="V230" s="412"/>
      <c r="W230" s="412"/>
      <c r="X230" s="412"/>
      <c r="Y230" s="412"/>
      <c r="Z230" s="412"/>
      <c r="AA230" s="412"/>
      <c r="AB230" s="413"/>
    </row>
    <row r="231" spans="1:28" s="161" customFormat="1" ht="8.25" customHeight="1">
      <c r="A231" s="262"/>
      <c r="B231" s="263"/>
      <c r="C231" s="263"/>
      <c r="D231" s="264"/>
      <c r="E231" s="264"/>
      <c r="F231" s="264"/>
      <c r="G231" s="264"/>
      <c r="H231" s="264"/>
      <c r="I231" s="264"/>
      <c r="J231" s="264"/>
      <c r="K231" s="264"/>
      <c r="L231" s="265"/>
      <c r="M231" s="265"/>
      <c r="N231" s="265"/>
      <c r="O231" s="265"/>
      <c r="P231" s="265"/>
      <c r="Q231" s="266"/>
      <c r="R231" s="266"/>
      <c r="S231" s="266"/>
      <c r="T231" s="266"/>
      <c r="U231" s="266"/>
      <c r="V231" s="266"/>
      <c r="W231" s="266"/>
      <c r="X231" s="266"/>
      <c r="Y231" s="266"/>
      <c r="Z231" s="266"/>
      <c r="AA231" s="266"/>
      <c r="AB231" s="267"/>
    </row>
    <row r="232" spans="1:28" s="164" customFormat="1" ht="13.5" customHeight="1">
      <c r="A232" s="260" t="s">
        <v>153</v>
      </c>
      <c r="B232" s="251"/>
      <c r="C232" s="251"/>
      <c r="D232" s="251"/>
      <c r="E232" s="251"/>
      <c r="F232" s="251"/>
      <c r="G232" s="251"/>
      <c r="H232" s="251"/>
      <c r="I232" s="251"/>
      <c r="J232" s="251"/>
      <c r="K232" s="251"/>
      <c r="L232" s="251"/>
      <c r="M232" s="251"/>
      <c r="N232" s="251"/>
      <c r="O232" s="251"/>
      <c r="P232" s="251"/>
      <c r="Q232" s="251"/>
      <c r="R232" s="251"/>
      <c r="S232" s="251"/>
      <c r="T232" s="251"/>
      <c r="U232" s="251"/>
      <c r="V232" s="54"/>
      <c r="W232" s="54"/>
      <c r="X232" s="54"/>
      <c r="Y232" s="54"/>
      <c r="Z232" s="54"/>
      <c r="AA232" s="54"/>
      <c r="AB232" s="54"/>
    </row>
    <row r="233" spans="1:28" s="164" customFormat="1">
      <c r="A233" s="268" t="s">
        <v>58</v>
      </c>
      <c r="B233" s="260" t="s">
        <v>163</v>
      </c>
      <c r="C233" s="253"/>
      <c r="D233" s="253"/>
      <c r="E233" s="253"/>
      <c r="F233" s="253"/>
      <c r="G233" s="253"/>
      <c r="H233" s="54"/>
      <c r="I233" s="54"/>
      <c r="J233" s="54"/>
      <c r="K233" s="54"/>
      <c r="L233" s="54"/>
      <c r="M233" s="54"/>
      <c r="N233" s="54"/>
      <c r="O233" s="54"/>
    </row>
    <row r="234" spans="1:28" s="161" customFormat="1">
      <c r="A234" s="268" t="s">
        <v>58</v>
      </c>
      <c r="B234" s="260" t="s">
        <v>418</v>
      </c>
      <c r="C234" s="52"/>
      <c r="D234" s="196"/>
      <c r="E234" s="196"/>
      <c r="F234" s="196"/>
      <c r="G234" s="196"/>
      <c r="H234" s="196"/>
      <c r="I234" s="196"/>
      <c r="J234" s="196"/>
      <c r="K234" s="196"/>
      <c r="L234" s="269"/>
      <c r="M234" s="269"/>
      <c r="N234" s="269"/>
      <c r="O234" s="269"/>
      <c r="P234" s="269"/>
      <c r="Q234" s="257"/>
      <c r="R234" s="257"/>
      <c r="S234" s="257"/>
      <c r="T234" s="257"/>
      <c r="U234" s="257"/>
      <c r="V234" s="257"/>
      <c r="W234" s="257"/>
      <c r="X234" s="257"/>
      <c r="Y234" s="257"/>
      <c r="Z234" s="257"/>
      <c r="AA234" s="257"/>
      <c r="AB234" s="257"/>
    </row>
    <row r="235" spans="1:28" ht="8.25" customHeight="1">
      <c r="A235" s="243"/>
      <c r="B235" s="45"/>
      <c r="C235" s="1"/>
      <c r="D235" s="270"/>
      <c r="E235" s="270"/>
      <c r="F235" s="270"/>
      <c r="G235" s="270"/>
      <c r="H235" s="270"/>
      <c r="I235" s="270"/>
      <c r="J235" s="270"/>
      <c r="K235" s="270"/>
      <c r="L235" s="12"/>
      <c r="M235" s="12"/>
      <c r="N235" s="12"/>
      <c r="O235" s="12"/>
      <c r="P235" s="12"/>
      <c r="Q235" s="123"/>
      <c r="R235" s="123"/>
      <c r="S235" s="123"/>
      <c r="T235" s="123"/>
      <c r="U235" s="123"/>
      <c r="V235" s="123"/>
      <c r="W235" s="123"/>
      <c r="X235" s="123"/>
      <c r="Y235" s="123"/>
      <c r="Z235" s="123"/>
      <c r="AA235" s="123"/>
      <c r="AB235" s="123"/>
    </row>
    <row r="236" spans="1:28" s="20" customFormat="1" ht="18.75" customHeight="1">
      <c r="A236" s="311" t="s">
        <v>17</v>
      </c>
      <c r="B236" s="43" t="s">
        <v>96</v>
      </c>
      <c r="C236" s="224"/>
      <c r="D236" s="224"/>
      <c r="E236" s="224"/>
      <c r="F236" s="224"/>
      <c r="G236" s="224"/>
      <c r="H236" s="43"/>
      <c r="I236" s="43"/>
      <c r="J236" s="43"/>
      <c r="K236" s="43"/>
      <c r="L236" s="43"/>
      <c r="M236" s="43"/>
      <c r="N236" s="43"/>
      <c r="O236" s="43"/>
      <c r="P236" s="43"/>
      <c r="Q236" s="43"/>
      <c r="R236" s="43"/>
      <c r="S236" s="43"/>
      <c r="T236" s="43"/>
      <c r="U236" s="43"/>
      <c r="V236" s="43"/>
      <c r="W236" s="43"/>
      <c r="X236" s="43"/>
      <c r="Y236" s="43"/>
      <c r="Z236" s="43"/>
      <c r="AA236" s="43"/>
      <c r="AB236" s="43"/>
    </row>
    <row r="237" spans="1:28" s="20" customFormat="1" ht="18" customHeight="1">
      <c r="A237" s="205"/>
      <c r="B237" s="2" t="s">
        <v>98</v>
      </c>
      <c r="C237" s="284"/>
      <c r="D237" s="284"/>
      <c r="E237" s="284"/>
      <c r="F237" s="284"/>
      <c r="G237" s="284"/>
      <c r="H237" s="2"/>
      <c r="I237" s="2"/>
      <c r="J237" s="2"/>
      <c r="K237" s="2"/>
      <c r="L237" s="2"/>
      <c r="M237" s="2"/>
      <c r="N237" s="2"/>
      <c r="O237" s="2"/>
      <c r="P237" s="2"/>
      <c r="Q237" s="2"/>
      <c r="R237" s="2"/>
      <c r="S237" s="2"/>
      <c r="T237" s="2"/>
      <c r="U237" s="2"/>
      <c r="V237" s="2"/>
      <c r="W237" s="13"/>
      <c r="X237" s="2"/>
      <c r="Y237" s="2"/>
      <c r="Z237" s="2"/>
      <c r="AA237" s="2"/>
      <c r="AB237" s="13"/>
    </row>
    <row r="238" spans="1:28" ht="23.25" customHeight="1">
      <c r="A238" s="245"/>
      <c r="B238" s="356" t="s">
        <v>71</v>
      </c>
      <c r="C238" s="357"/>
      <c r="D238" s="358"/>
      <c r="E238" s="359"/>
      <c r="F238" s="359"/>
      <c r="G238" s="359"/>
      <c r="H238" s="359"/>
      <c r="I238" s="360"/>
      <c r="J238" s="331" t="s">
        <v>71</v>
      </c>
      <c r="K238" s="405"/>
      <c r="L238" s="333"/>
      <c r="M238" s="334"/>
      <c r="N238" s="334"/>
      <c r="O238" s="334"/>
      <c r="P238" s="334"/>
      <c r="Q238" s="335"/>
      <c r="R238" s="295"/>
      <c r="S238" s="295"/>
      <c r="T238" s="295"/>
      <c r="U238" s="295"/>
      <c r="V238" s="295"/>
      <c r="W238" s="42"/>
      <c r="X238" s="206"/>
      <c r="Y238" s="295"/>
      <c r="Z238" s="295"/>
      <c r="AA238" s="295"/>
      <c r="AB238" s="7"/>
    </row>
    <row r="239" spans="1:28" ht="23.25" customHeight="1">
      <c r="A239" s="245"/>
      <c r="B239" s="356" t="s">
        <v>71</v>
      </c>
      <c r="C239" s="357"/>
      <c r="D239" s="358"/>
      <c r="E239" s="359"/>
      <c r="F239" s="359"/>
      <c r="G239" s="359"/>
      <c r="H239" s="359"/>
      <c r="I239" s="360"/>
      <c r="J239" s="331" t="s">
        <v>71</v>
      </c>
      <c r="K239" s="405"/>
      <c r="L239" s="333"/>
      <c r="M239" s="334"/>
      <c r="N239" s="334"/>
      <c r="O239" s="334"/>
      <c r="P239" s="334"/>
      <c r="Q239" s="335"/>
      <c r="R239" s="295"/>
      <c r="S239" s="295"/>
      <c r="T239" s="295"/>
      <c r="U239" s="295"/>
      <c r="V239" s="295"/>
      <c r="W239" s="42"/>
      <c r="X239" s="206"/>
      <c r="Y239" s="295"/>
      <c r="Z239" s="295"/>
      <c r="AA239" s="295"/>
      <c r="AB239" s="7"/>
    </row>
    <row r="240" spans="1:28" ht="18" customHeight="1">
      <c r="A240" s="271" t="s">
        <v>14</v>
      </c>
      <c r="B240" s="414" t="s">
        <v>134</v>
      </c>
      <c r="C240" s="414"/>
      <c r="D240" s="414"/>
      <c r="E240" s="414"/>
      <c r="F240" s="414"/>
      <c r="G240" s="414"/>
      <c r="H240" s="414"/>
      <c r="I240" s="414"/>
      <c r="J240" s="414"/>
      <c r="K240" s="414"/>
      <c r="L240" s="414"/>
      <c r="M240" s="414"/>
      <c r="N240" s="414"/>
      <c r="O240" s="414"/>
      <c r="P240" s="414"/>
      <c r="Q240" s="414"/>
      <c r="R240" s="414"/>
      <c r="S240" s="414"/>
      <c r="T240" s="414"/>
      <c r="U240" s="414"/>
      <c r="V240" s="414"/>
      <c r="W240" s="297"/>
      <c r="X240" s="295"/>
      <c r="Y240" s="295"/>
      <c r="Z240" s="295"/>
      <c r="AA240" s="295"/>
      <c r="AB240" s="7"/>
    </row>
    <row r="241" spans="1:28" ht="22.5" customHeight="1">
      <c r="A241" s="6"/>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297"/>
      <c r="X241" s="295"/>
      <c r="Y241" s="295"/>
      <c r="Z241" s="295"/>
      <c r="AA241" s="295"/>
      <c r="AB241" s="7"/>
    </row>
    <row r="242" spans="1:28" ht="6.75" customHeight="1">
      <c r="A242" s="6"/>
      <c r="B242" s="299"/>
      <c r="C242" s="299"/>
      <c r="D242" s="299"/>
      <c r="E242" s="299"/>
      <c r="F242" s="299"/>
      <c r="G242" s="299"/>
      <c r="H242" s="299"/>
      <c r="I242" s="299"/>
      <c r="J242" s="293"/>
      <c r="K242" s="293"/>
      <c r="L242" s="293"/>
      <c r="M242" s="293"/>
      <c r="N242" s="293"/>
      <c r="O242" s="293"/>
      <c r="P242" s="293"/>
      <c r="Q242" s="293"/>
      <c r="R242" s="295"/>
      <c r="S242" s="295"/>
      <c r="T242" s="295"/>
      <c r="U242" s="295"/>
      <c r="V242" s="295"/>
      <c r="W242" s="42"/>
      <c r="X242" s="295"/>
      <c r="Y242" s="295"/>
      <c r="Z242" s="295"/>
      <c r="AA242" s="295"/>
      <c r="AB242" s="7"/>
    </row>
    <row r="243" spans="1:28" s="20" customFormat="1" ht="18" customHeight="1">
      <c r="A243" s="205"/>
      <c r="B243" s="2" t="s">
        <v>99</v>
      </c>
      <c r="C243" s="284"/>
      <c r="D243" s="284"/>
      <c r="E243" s="284"/>
      <c r="F243" s="284"/>
      <c r="G243" s="284"/>
      <c r="H243" s="2"/>
      <c r="I243" s="2"/>
      <c r="J243" s="2"/>
      <c r="K243" s="2"/>
      <c r="L243" s="2"/>
      <c r="M243" s="2"/>
      <c r="N243" s="2"/>
      <c r="O243" s="2"/>
      <c r="P243" s="2"/>
      <c r="Q243" s="2"/>
      <c r="R243" s="2"/>
      <c r="S243" s="2"/>
      <c r="T243" s="2"/>
      <c r="U243" s="2"/>
      <c r="V243" s="2"/>
      <c r="W243" s="13"/>
      <c r="X243" s="2"/>
      <c r="Y243" s="2"/>
      <c r="Z243" s="2"/>
      <c r="AA243" s="2"/>
      <c r="AB243" s="13"/>
    </row>
    <row r="244" spans="1:28" s="20" customFormat="1" ht="18" customHeight="1">
      <c r="A244" s="205"/>
      <c r="B244" s="369" t="s">
        <v>100</v>
      </c>
      <c r="C244" s="370"/>
      <c r="D244" s="370"/>
      <c r="E244" s="370"/>
      <c r="F244" s="370"/>
      <c r="G244" s="370"/>
      <c r="H244" s="371"/>
      <c r="I244" s="369" t="s">
        <v>101</v>
      </c>
      <c r="J244" s="370"/>
      <c r="K244" s="370"/>
      <c r="L244" s="370"/>
      <c r="M244" s="370"/>
      <c r="N244" s="370"/>
      <c r="O244" s="371"/>
      <c r="P244" s="2"/>
      <c r="Q244" s="2"/>
      <c r="R244" s="2"/>
      <c r="S244" s="2"/>
      <c r="T244" s="2"/>
      <c r="U244" s="2"/>
      <c r="V244" s="2"/>
      <c r="W244" s="13"/>
      <c r="X244" s="2"/>
      <c r="Y244" s="2"/>
      <c r="Z244" s="2"/>
      <c r="AA244" s="2"/>
      <c r="AB244" s="13"/>
    </row>
    <row r="245" spans="1:28" s="20" customFormat="1" ht="23.25" customHeight="1">
      <c r="A245" s="205"/>
      <c r="B245" s="353"/>
      <c r="C245" s="354"/>
      <c r="D245" s="354"/>
      <c r="E245" s="354"/>
      <c r="F245" s="354"/>
      <c r="G245" s="354"/>
      <c r="H245" s="361"/>
      <c r="I245" s="307"/>
      <c r="J245" s="272"/>
      <c r="K245" s="272"/>
      <c r="L245" s="273"/>
      <c r="M245" s="273"/>
      <c r="N245" s="300"/>
      <c r="O245" s="274"/>
      <c r="P245" s="2"/>
      <c r="Q245" s="2"/>
      <c r="R245" s="2"/>
      <c r="S245" s="2"/>
      <c r="T245" s="2"/>
      <c r="U245" s="2"/>
      <c r="V245" s="2"/>
      <c r="W245" s="13"/>
      <c r="X245" s="2"/>
      <c r="Y245" s="2"/>
      <c r="Z245" s="2"/>
      <c r="AA245" s="2"/>
      <c r="AB245" s="13"/>
    </row>
    <row r="246" spans="1:28" s="20" customFormat="1" ht="7.5" customHeight="1">
      <c r="A246" s="205"/>
      <c r="B246" s="2"/>
      <c r="C246" s="284"/>
      <c r="D246" s="284"/>
      <c r="E246" s="284"/>
      <c r="F246" s="284"/>
      <c r="G246" s="284"/>
      <c r="H246" s="2"/>
      <c r="I246" s="2"/>
      <c r="J246" s="2"/>
      <c r="K246" s="2"/>
      <c r="L246" s="2"/>
      <c r="M246" s="2"/>
      <c r="N246" s="2"/>
      <c r="O246" s="2"/>
      <c r="P246" s="2"/>
      <c r="Q246" s="2"/>
      <c r="R246" s="2"/>
      <c r="S246" s="2"/>
      <c r="T246" s="2"/>
      <c r="U246" s="2"/>
      <c r="V246" s="2"/>
      <c r="W246" s="13"/>
      <c r="X246" s="18"/>
      <c r="Y246" s="18"/>
      <c r="Z246" s="18"/>
      <c r="AA246" s="18"/>
      <c r="AB246" s="19"/>
    </row>
    <row r="247" spans="1:28" s="20" customFormat="1" ht="6.75" customHeight="1">
      <c r="A247" s="10"/>
      <c r="B247" s="2"/>
      <c r="C247" s="295"/>
      <c r="D247" s="295"/>
      <c r="E247" s="295"/>
      <c r="F247" s="295"/>
      <c r="G247" s="295"/>
      <c r="H247" s="295"/>
      <c r="I247" s="295"/>
      <c r="J247" s="295"/>
      <c r="K247" s="295"/>
      <c r="L247" s="295"/>
      <c r="M247" s="295"/>
      <c r="N247" s="295"/>
      <c r="O247" s="295"/>
      <c r="P247" s="295"/>
      <c r="Q247" s="295"/>
      <c r="R247" s="295"/>
      <c r="S247" s="295"/>
      <c r="T247" s="295"/>
      <c r="U247" s="295"/>
      <c r="V247" s="2"/>
      <c r="W247" s="13"/>
      <c r="X247" s="299"/>
      <c r="Y247" s="299"/>
      <c r="Z247" s="299"/>
      <c r="AA247" s="299"/>
      <c r="AB247" s="15"/>
    </row>
    <row r="248" spans="1:28" s="20" customFormat="1" ht="15" customHeight="1">
      <c r="A248" s="10" t="s">
        <v>10</v>
      </c>
      <c r="B248" s="2" t="s">
        <v>97</v>
      </c>
      <c r="C248" s="295"/>
      <c r="D248" s="295"/>
      <c r="E248" s="295"/>
      <c r="F248" s="295"/>
      <c r="G248" s="295"/>
      <c r="H248" s="295"/>
      <c r="I248" s="295"/>
      <c r="J248" s="295"/>
      <c r="K248" s="295"/>
      <c r="L248" s="295"/>
      <c r="M248" s="295"/>
      <c r="N248" s="295"/>
      <c r="O248" s="295"/>
      <c r="P248" s="295"/>
      <c r="Q248" s="295"/>
      <c r="R248" s="295"/>
      <c r="S248" s="295"/>
      <c r="T248" s="295"/>
      <c r="U248" s="295"/>
      <c r="V248" s="2"/>
      <c r="W248" s="13"/>
      <c r="X248" s="319" t="s">
        <v>150</v>
      </c>
      <c r="Y248" s="320"/>
      <c r="Z248" s="282" t="s">
        <v>152</v>
      </c>
      <c r="AA248" s="320" t="s">
        <v>151</v>
      </c>
      <c r="AB248" s="321"/>
    </row>
    <row r="249" spans="1:28" s="20" customFormat="1" ht="6.75" customHeight="1">
      <c r="A249" s="10"/>
      <c r="B249" s="2"/>
      <c r="C249" s="295"/>
      <c r="D249" s="295"/>
      <c r="E249" s="295"/>
      <c r="F249" s="295"/>
      <c r="G249" s="295"/>
      <c r="H249" s="295"/>
      <c r="I249" s="295"/>
      <c r="J249" s="295"/>
      <c r="K249" s="295"/>
      <c r="L249" s="295"/>
      <c r="M249" s="295"/>
      <c r="N249" s="295"/>
      <c r="O249" s="295"/>
      <c r="P249" s="295"/>
      <c r="Q249" s="295"/>
      <c r="R249" s="295"/>
      <c r="S249" s="295"/>
      <c r="T249" s="295"/>
      <c r="U249" s="295"/>
      <c r="V249" s="2"/>
      <c r="W249" s="13"/>
      <c r="X249" s="299"/>
      <c r="Y249" s="299"/>
      <c r="Z249" s="299"/>
      <c r="AA249" s="299"/>
      <c r="AB249" s="15"/>
    </row>
    <row r="250" spans="1:28" s="20" customFormat="1" ht="15" customHeight="1">
      <c r="A250" s="22" t="s">
        <v>24</v>
      </c>
      <c r="B250" s="325" t="s">
        <v>124</v>
      </c>
      <c r="C250" s="325"/>
      <c r="D250" s="325"/>
      <c r="E250" s="325"/>
      <c r="F250" s="325"/>
      <c r="G250" s="325"/>
      <c r="H250" s="325"/>
      <c r="I250" s="325"/>
      <c r="J250" s="325"/>
      <c r="K250" s="325"/>
      <c r="L250" s="325"/>
      <c r="M250" s="325"/>
      <c r="N250" s="325"/>
      <c r="O250" s="325"/>
      <c r="P250" s="325"/>
      <c r="Q250" s="325"/>
      <c r="R250" s="325"/>
      <c r="S250" s="325"/>
      <c r="T250" s="325"/>
      <c r="U250" s="325"/>
      <c r="V250" s="325"/>
      <c r="W250" s="13"/>
      <c r="X250" s="319" t="s">
        <v>150</v>
      </c>
      <c r="Y250" s="320"/>
      <c r="Z250" s="282" t="s">
        <v>152</v>
      </c>
      <c r="AA250" s="320" t="s">
        <v>151</v>
      </c>
      <c r="AB250" s="321"/>
    </row>
    <row r="251" spans="1:28" s="20" customFormat="1" ht="15" customHeight="1">
      <c r="A251" s="22"/>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13"/>
      <c r="X251" s="145"/>
      <c r="Y251" s="145"/>
      <c r="Z251" s="145"/>
      <c r="AA251" s="145"/>
      <c r="AB251" s="275"/>
    </row>
    <row r="252" spans="1:28" s="20" customFormat="1" ht="23.25" customHeight="1">
      <c r="A252" s="10"/>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13"/>
      <c r="X252" s="248"/>
      <c r="Y252" s="18"/>
      <c r="Z252" s="18"/>
      <c r="AA252" s="18"/>
      <c r="AB252" s="19"/>
    </row>
    <row r="253" spans="1:28" s="20" customFormat="1" ht="6.75" customHeight="1">
      <c r="A253" s="10"/>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13"/>
      <c r="X253" s="299"/>
      <c r="Y253" s="299"/>
      <c r="Z253" s="299"/>
      <c r="AA253" s="299"/>
      <c r="AB253" s="15"/>
    </row>
    <row r="254" spans="1:28" s="20" customFormat="1" ht="15" customHeight="1">
      <c r="A254" s="22" t="s">
        <v>18</v>
      </c>
      <c r="B254" s="325" t="s">
        <v>149</v>
      </c>
      <c r="C254" s="325"/>
      <c r="D254" s="325"/>
      <c r="E254" s="325"/>
      <c r="F254" s="325"/>
      <c r="G254" s="325"/>
      <c r="H254" s="325"/>
      <c r="I254" s="325"/>
      <c r="J254" s="325"/>
      <c r="K254" s="325"/>
      <c r="L254" s="325"/>
      <c r="M254" s="325"/>
      <c r="N254" s="325"/>
      <c r="O254" s="325"/>
      <c r="P254" s="325"/>
      <c r="Q254" s="325"/>
      <c r="R254" s="325"/>
      <c r="S254" s="325"/>
      <c r="T254" s="325"/>
      <c r="U254" s="325"/>
      <c r="V254" s="325"/>
      <c r="W254" s="13"/>
      <c r="X254" s="319" t="s">
        <v>150</v>
      </c>
      <c r="Y254" s="320"/>
      <c r="Z254" s="282" t="s">
        <v>152</v>
      </c>
      <c r="AA254" s="320" t="s">
        <v>151</v>
      </c>
      <c r="AB254" s="321"/>
    </row>
    <row r="255" spans="1:28" s="20" customFormat="1" ht="15" customHeight="1">
      <c r="A255" s="22"/>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13"/>
      <c r="X255" s="145"/>
      <c r="Y255" s="145"/>
      <c r="Z255" s="145"/>
      <c r="AA255" s="145"/>
      <c r="AB255" s="275"/>
    </row>
    <row r="256" spans="1:28" s="20" customFormat="1" ht="12.75" customHeight="1">
      <c r="A256" s="22"/>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13"/>
      <c r="X256" s="145"/>
      <c r="Y256" s="145"/>
      <c r="Z256" s="145"/>
      <c r="AA256" s="145"/>
      <c r="AB256" s="275"/>
    </row>
    <row r="257" spans="1:29" s="20" customFormat="1" ht="6.75" customHeight="1">
      <c r="A257" s="22"/>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13"/>
      <c r="X257" s="299"/>
      <c r="Y257" s="299"/>
      <c r="Z257" s="299"/>
      <c r="AA257" s="299"/>
      <c r="AB257" s="15"/>
    </row>
    <row r="258" spans="1:29" s="20" customFormat="1" ht="15" customHeight="1">
      <c r="A258" s="22" t="s">
        <v>41</v>
      </c>
      <c r="B258" s="325" t="s">
        <v>127</v>
      </c>
      <c r="C258" s="325"/>
      <c r="D258" s="325"/>
      <c r="E258" s="325"/>
      <c r="F258" s="325"/>
      <c r="G258" s="325"/>
      <c r="H258" s="325"/>
      <c r="I258" s="325"/>
      <c r="J258" s="325"/>
      <c r="K258" s="325"/>
      <c r="L258" s="325"/>
      <c r="M258" s="325"/>
      <c r="N258" s="325"/>
      <c r="O258" s="325"/>
      <c r="P258" s="325"/>
      <c r="Q258" s="325"/>
      <c r="R258" s="325"/>
      <c r="S258" s="325"/>
      <c r="T258" s="325"/>
      <c r="U258" s="325"/>
      <c r="V258" s="325"/>
      <c r="W258" s="13"/>
      <c r="X258" s="319" t="s">
        <v>150</v>
      </c>
      <c r="Y258" s="320"/>
      <c r="Z258" s="282" t="s">
        <v>152</v>
      </c>
      <c r="AA258" s="320" t="s">
        <v>151</v>
      </c>
      <c r="AB258" s="321"/>
    </row>
    <row r="259" spans="1:29" s="20" customFormat="1" ht="15" customHeight="1">
      <c r="A259" s="22"/>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13"/>
      <c r="X259" s="145"/>
      <c r="Y259" s="145"/>
      <c r="Z259" s="145"/>
      <c r="AA259" s="145"/>
      <c r="AB259" s="275"/>
    </row>
    <row r="260" spans="1:29" s="20" customFormat="1" ht="23.25" customHeight="1">
      <c r="A260" s="22"/>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13"/>
      <c r="X260" s="145"/>
      <c r="Y260" s="145"/>
      <c r="Z260" s="145"/>
      <c r="AA260" s="145"/>
      <c r="AB260" s="275"/>
    </row>
    <row r="261" spans="1:29" s="20" customFormat="1" ht="6" customHeight="1">
      <c r="A261" s="246"/>
      <c r="B261" s="43"/>
      <c r="C261" s="232"/>
      <c r="D261" s="232"/>
      <c r="E261" s="232"/>
      <c r="F261" s="232"/>
      <c r="G261" s="232"/>
      <c r="H261" s="232"/>
      <c r="I261" s="232"/>
      <c r="J261" s="232"/>
      <c r="K261" s="232"/>
      <c r="L261" s="232"/>
      <c r="M261" s="232"/>
      <c r="N261" s="232"/>
      <c r="O261" s="232"/>
      <c r="P261" s="232"/>
      <c r="Q261" s="232"/>
      <c r="R261" s="232"/>
      <c r="S261" s="232"/>
      <c r="T261" s="232"/>
      <c r="U261" s="232"/>
      <c r="V261" s="43"/>
      <c r="W261" s="233"/>
      <c r="X261" s="43"/>
      <c r="Y261" s="43"/>
      <c r="Z261" s="43"/>
      <c r="AA261" s="43"/>
      <c r="AB261" s="233"/>
    </row>
    <row r="262" spans="1:29" s="20" customFormat="1" ht="13.5" customHeight="1">
      <c r="A262" s="31" t="s">
        <v>153</v>
      </c>
      <c r="B262" s="295"/>
      <c r="C262" s="295"/>
      <c r="D262" s="295"/>
      <c r="E262" s="295"/>
      <c r="F262" s="295"/>
      <c r="G262" s="295"/>
      <c r="H262" s="295"/>
      <c r="I262" s="295"/>
      <c r="J262" s="295"/>
      <c r="K262" s="295"/>
      <c r="L262" s="295"/>
      <c r="M262" s="295"/>
      <c r="N262" s="295"/>
      <c r="O262" s="295"/>
      <c r="P262" s="295"/>
      <c r="Q262" s="295"/>
      <c r="R262" s="295"/>
      <c r="S262" s="295"/>
      <c r="T262" s="295"/>
      <c r="U262" s="295"/>
      <c r="V262" s="2"/>
      <c r="W262" s="2"/>
      <c r="X262" s="2"/>
      <c r="Y262" s="2"/>
      <c r="Z262" s="2"/>
      <c r="AA262" s="2"/>
      <c r="AB262" s="2"/>
    </row>
    <row r="263" spans="1:29" s="20" customFormat="1">
      <c r="A263" s="305" t="s">
        <v>58</v>
      </c>
      <c r="B263" s="31" t="s">
        <v>165</v>
      </c>
      <c r="C263" s="295"/>
      <c r="D263" s="295"/>
      <c r="E263" s="295"/>
      <c r="F263" s="295"/>
      <c r="G263" s="295"/>
      <c r="H263" s="295"/>
      <c r="I263" s="295"/>
      <c r="J263" s="295"/>
      <c r="K263" s="295"/>
      <c r="L263" s="295"/>
      <c r="M263" s="295"/>
      <c r="N263" s="295"/>
      <c r="O263" s="295"/>
      <c r="P263" s="295"/>
      <c r="Q263" s="295"/>
      <c r="R263" s="295"/>
      <c r="S263" s="295"/>
      <c r="T263" s="295"/>
      <c r="U263" s="295"/>
      <c r="V263" s="2"/>
      <c r="W263" s="2"/>
      <c r="X263" s="2"/>
      <c r="Y263" s="2"/>
      <c r="Z263" s="2"/>
      <c r="AA263" s="2"/>
      <c r="AB263" s="2"/>
    </row>
    <row r="264" spans="1:29" s="20" customFormat="1">
      <c r="A264" s="247" t="s">
        <v>58</v>
      </c>
      <c r="B264" s="31" t="s">
        <v>166</v>
      </c>
      <c r="C264" s="284"/>
      <c r="D264" s="284"/>
      <c r="E264" s="284"/>
      <c r="F264" s="284"/>
      <c r="G264" s="284"/>
      <c r="H264" s="2"/>
      <c r="I264" s="2"/>
      <c r="J264" s="2"/>
      <c r="K264" s="2"/>
      <c r="L264" s="2"/>
      <c r="M264" s="2"/>
      <c r="N264" s="2"/>
      <c r="O264" s="2"/>
    </row>
    <row r="265" spans="1:29">
      <c r="A265" s="305" t="s">
        <v>58</v>
      </c>
      <c r="B265" s="31" t="s">
        <v>158</v>
      </c>
      <c r="C265" s="2"/>
      <c r="D265" s="2"/>
      <c r="E265" s="2"/>
      <c r="F265" s="2"/>
      <c r="G265" s="2"/>
      <c r="H265" s="2"/>
      <c r="I265" s="2"/>
      <c r="J265" s="2"/>
      <c r="K265" s="2"/>
      <c r="L265" s="2"/>
      <c r="M265" s="2"/>
      <c r="N265" s="2"/>
      <c r="O265" s="2"/>
      <c r="P265" s="2"/>
      <c r="Q265" s="2"/>
      <c r="R265" s="2"/>
      <c r="S265" s="2"/>
      <c r="T265" s="2"/>
      <c r="U265" s="2"/>
      <c r="V265" s="2"/>
      <c r="W265" s="2"/>
      <c r="X265" s="123"/>
      <c r="Y265" s="123"/>
      <c r="Z265" s="123"/>
      <c r="AA265" s="123"/>
      <c r="AB265" s="123"/>
      <c r="AC265" s="123"/>
    </row>
    <row r="266" spans="1:29" s="20" customFormat="1">
      <c r="A266" s="247" t="s">
        <v>58</v>
      </c>
      <c r="B266" s="355" t="s">
        <v>167</v>
      </c>
      <c r="C266" s="355"/>
      <c r="D266" s="355"/>
      <c r="E266" s="355"/>
      <c r="F266" s="355"/>
      <c r="G266" s="355"/>
      <c r="H266" s="355"/>
      <c r="I266" s="355"/>
      <c r="J266" s="355"/>
      <c r="K266" s="355"/>
      <c r="L266" s="355"/>
      <c r="M266" s="355"/>
      <c r="N266" s="355"/>
      <c r="O266" s="355"/>
      <c r="P266" s="355"/>
      <c r="Q266" s="355"/>
      <c r="R266" s="355"/>
      <c r="S266" s="355"/>
      <c r="T266" s="355"/>
      <c r="U266" s="355"/>
      <c r="V266" s="355"/>
      <c r="W266" s="355"/>
      <c r="X266" s="355"/>
      <c r="Y266" s="355"/>
      <c r="Z266" s="355"/>
      <c r="AA266" s="355"/>
      <c r="AB266" s="355"/>
    </row>
    <row r="267" spans="1:29" s="20" customFormat="1">
      <c r="A267" s="247"/>
      <c r="B267" s="355"/>
      <c r="C267" s="355"/>
      <c r="D267" s="355"/>
      <c r="E267" s="355"/>
      <c r="F267" s="355"/>
      <c r="G267" s="355"/>
      <c r="H267" s="355"/>
      <c r="I267" s="355"/>
      <c r="J267" s="355"/>
      <c r="K267" s="355"/>
      <c r="L267" s="355"/>
      <c r="M267" s="355"/>
      <c r="N267" s="355"/>
      <c r="O267" s="355"/>
      <c r="P267" s="355"/>
      <c r="Q267" s="355"/>
      <c r="R267" s="355"/>
      <c r="S267" s="355"/>
      <c r="T267" s="355"/>
      <c r="U267" s="355"/>
      <c r="V267" s="355"/>
      <c r="W267" s="355"/>
      <c r="X267" s="355"/>
      <c r="Y267" s="355"/>
      <c r="Z267" s="355"/>
      <c r="AA267" s="355"/>
      <c r="AB267" s="355"/>
    </row>
    <row r="268" spans="1:29" ht="15" customHeight="1">
      <c r="A268" s="243"/>
      <c r="B268" s="45"/>
      <c r="C268" s="1"/>
      <c r="D268" s="270"/>
      <c r="E268" s="270"/>
      <c r="F268" s="270"/>
      <c r="G268" s="270"/>
      <c r="H268" s="270"/>
      <c r="I268" s="270"/>
      <c r="J268" s="270"/>
      <c r="K268" s="270"/>
      <c r="L268" s="12"/>
      <c r="M268" s="12"/>
      <c r="N268" s="12"/>
      <c r="O268" s="12"/>
      <c r="P268" s="12"/>
      <c r="Q268" s="123"/>
      <c r="R268" s="123"/>
      <c r="S268" s="123"/>
      <c r="T268" s="123"/>
      <c r="U268" s="123"/>
      <c r="V268" s="123"/>
      <c r="W268" s="123"/>
      <c r="X268" s="123"/>
      <c r="Y268" s="123"/>
      <c r="Z268" s="123"/>
      <c r="AA268" s="123"/>
      <c r="AB268" s="123"/>
    </row>
    <row r="269" spans="1:29" ht="18.75" customHeight="1">
      <c r="A269" s="1" t="s">
        <v>17</v>
      </c>
      <c r="B269" s="2" t="s">
        <v>383</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row>
    <row r="270" spans="1:29" s="123" customFormat="1" ht="4.5" customHeight="1">
      <c r="A270" s="3"/>
      <c r="B270" s="4"/>
      <c r="C270" s="4"/>
      <c r="D270" s="4"/>
      <c r="E270" s="4"/>
      <c r="F270" s="4"/>
      <c r="G270" s="4"/>
      <c r="H270" s="4"/>
      <c r="I270" s="4"/>
      <c r="J270" s="4"/>
      <c r="K270" s="4"/>
      <c r="L270" s="4"/>
      <c r="M270" s="4"/>
      <c r="N270" s="4"/>
      <c r="O270" s="4"/>
      <c r="P270" s="4"/>
      <c r="Q270" s="4"/>
      <c r="R270" s="4"/>
      <c r="S270" s="4"/>
      <c r="T270" s="4"/>
      <c r="U270" s="4"/>
      <c r="V270" s="4"/>
      <c r="W270" s="5"/>
      <c r="X270" s="4"/>
      <c r="Y270" s="4"/>
      <c r="Z270" s="4"/>
      <c r="AA270" s="4"/>
      <c r="AB270" s="5"/>
    </row>
    <row r="271" spans="1:29" s="123" customFormat="1" ht="15.75" customHeight="1">
      <c r="A271" s="6" t="s">
        <v>59</v>
      </c>
      <c r="W271" s="7"/>
      <c r="X271" s="8"/>
      <c r="Y271" s="8"/>
      <c r="Z271" s="8"/>
      <c r="AA271" s="8"/>
      <c r="AB271" s="9"/>
    </row>
    <row r="272" spans="1:29" s="123" customFormat="1" ht="15" customHeight="1">
      <c r="A272" s="10" t="s">
        <v>10</v>
      </c>
      <c r="B272" s="2" t="s">
        <v>27</v>
      </c>
      <c r="C272" s="1"/>
      <c r="D272" s="1"/>
      <c r="E272" s="1"/>
      <c r="F272" s="1"/>
      <c r="G272" s="1"/>
      <c r="H272" s="1"/>
      <c r="I272" s="1"/>
      <c r="J272" s="1"/>
      <c r="K272" s="1"/>
      <c r="L272" s="11"/>
      <c r="M272" s="11"/>
      <c r="N272" s="11"/>
      <c r="O272" s="11"/>
      <c r="P272" s="12"/>
      <c r="W272" s="13"/>
      <c r="X272" s="319" t="s">
        <v>150</v>
      </c>
      <c r="Y272" s="320"/>
      <c r="Z272" s="282" t="s">
        <v>152</v>
      </c>
      <c r="AA272" s="320" t="s">
        <v>151</v>
      </c>
      <c r="AB272" s="321"/>
    </row>
    <row r="273" spans="1:28" s="123" customFormat="1" ht="23.25" customHeight="1">
      <c r="A273" s="14"/>
      <c r="B273" s="329" t="s">
        <v>71</v>
      </c>
      <c r="C273" s="329"/>
      <c r="D273" s="329"/>
      <c r="E273" s="329"/>
      <c r="F273" s="353"/>
      <c r="G273" s="354"/>
      <c r="H273" s="354"/>
      <c r="I273" s="354"/>
      <c r="J273" s="354"/>
      <c r="K273" s="354"/>
      <c r="L273" s="303"/>
      <c r="M273" s="11"/>
      <c r="N273" s="11"/>
      <c r="O273" s="11"/>
      <c r="P273" s="12"/>
      <c r="W273" s="13"/>
      <c r="X273" s="299"/>
      <c r="Y273" s="299"/>
      <c r="Z273" s="299"/>
      <c r="AA273" s="299"/>
      <c r="AB273" s="15"/>
    </row>
    <row r="274" spans="1:28" s="123" customFormat="1" ht="9.75" customHeight="1">
      <c r="A274" s="6"/>
      <c r="B274" s="2"/>
      <c r="C274" s="2"/>
      <c r="D274" s="2"/>
      <c r="E274" s="2"/>
      <c r="F274" s="2"/>
      <c r="G274" s="2"/>
      <c r="H274" s="2"/>
      <c r="I274" s="2"/>
      <c r="J274" s="1"/>
      <c r="K274" s="1"/>
      <c r="L274" s="11"/>
      <c r="M274" s="11"/>
      <c r="N274" s="11"/>
      <c r="O274" s="11"/>
      <c r="P274" s="12"/>
      <c r="W274" s="7"/>
      <c r="X274" s="8"/>
      <c r="Y274" s="8"/>
      <c r="Z274" s="8"/>
      <c r="AA274" s="8"/>
      <c r="AB274" s="9"/>
    </row>
    <row r="275" spans="1:28" s="123" customFormat="1" ht="15" customHeight="1">
      <c r="A275" s="14" t="s">
        <v>24</v>
      </c>
      <c r="B275" s="325" t="s">
        <v>380</v>
      </c>
      <c r="C275" s="325"/>
      <c r="D275" s="325"/>
      <c r="E275" s="325"/>
      <c r="F275" s="325"/>
      <c r="G275" s="325"/>
      <c r="H275" s="325"/>
      <c r="I275" s="325"/>
      <c r="J275" s="325"/>
      <c r="K275" s="325"/>
      <c r="L275" s="325"/>
      <c r="M275" s="325"/>
      <c r="N275" s="325"/>
      <c r="O275" s="325"/>
      <c r="P275" s="325"/>
      <c r="Q275" s="325"/>
      <c r="R275" s="325"/>
      <c r="S275" s="325"/>
      <c r="T275" s="325"/>
      <c r="U275" s="325"/>
      <c r="V275" s="350"/>
      <c r="W275" s="13"/>
      <c r="X275" s="319" t="s">
        <v>150</v>
      </c>
      <c r="Y275" s="320"/>
      <c r="Z275" s="282" t="s">
        <v>152</v>
      </c>
      <c r="AA275" s="320" t="s">
        <v>151</v>
      </c>
      <c r="AB275" s="321"/>
    </row>
    <row r="276" spans="1:28" s="123" customFormat="1" ht="13.5" customHeight="1">
      <c r="A276" s="6"/>
      <c r="B276" s="325"/>
      <c r="C276" s="325"/>
      <c r="D276" s="325"/>
      <c r="E276" s="325"/>
      <c r="F276" s="325"/>
      <c r="G276" s="325"/>
      <c r="H276" s="325"/>
      <c r="I276" s="325"/>
      <c r="J276" s="325"/>
      <c r="K276" s="325"/>
      <c r="L276" s="325"/>
      <c r="M276" s="325"/>
      <c r="N276" s="325"/>
      <c r="O276" s="325"/>
      <c r="P276" s="325"/>
      <c r="Q276" s="325"/>
      <c r="R276" s="325"/>
      <c r="S276" s="325"/>
      <c r="T276" s="325"/>
      <c r="U276" s="325"/>
      <c r="V276" s="350"/>
      <c r="W276" s="7"/>
      <c r="X276" s="8"/>
      <c r="Y276" s="8"/>
      <c r="Z276" s="8"/>
      <c r="AA276" s="8"/>
      <c r="AB276" s="9"/>
    </row>
    <row r="277" spans="1:28" s="123" customFormat="1" ht="6.75" customHeight="1">
      <c r="A277" s="6"/>
      <c r="B277" s="295"/>
      <c r="C277" s="295"/>
      <c r="D277" s="295"/>
      <c r="E277" s="295"/>
      <c r="F277" s="295"/>
      <c r="G277" s="295"/>
      <c r="H277" s="295"/>
      <c r="I277" s="295"/>
      <c r="J277" s="295"/>
      <c r="K277" s="295"/>
      <c r="L277" s="295"/>
      <c r="M277" s="295"/>
      <c r="N277" s="295"/>
      <c r="O277" s="295"/>
      <c r="P277" s="295"/>
      <c r="Q277" s="295"/>
      <c r="R277" s="295"/>
      <c r="S277" s="295"/>
      <c r="T277" s="295"/>
      <c r="U277" s="295"/>
      <c r="V277" s="16"/>
      <c r="W277" s="7"/>
      <c r="X277" s="8"/>
      <c r="Y277" s="8"/>
      <c r="Z277" s="8"/>
      <c r="AA277" s="8"/>
      <c r="AB277" s="9"/>
    </row>
    <row r="278" spans="1:28" s="20" customFormat="1" ht="14.25" customHeight="1">
      <c r="A278" s="6"/>
      <c r="B278" s="2" t="s">
        <v>28</v>
      </c>
      <c r="C278" s="295"/>
      <c r="D278" s="295"/>
      <c r="E278" s="295"/>
      <c r="F278" s="295"/>
      <c r="G278" s="295"/>
      <c r="H278" s="295"/>
      <c r="I278" s="295"/>
      <c r="J278" s="295"/>
      <c r="K278" s="295"/>
      <c r="L278" s="295"/>
      <c r="M278" s="295"/>
      <c r="N278" s="295"/>
      <c r="O278" s="295"/>
      <c r="P278" s="295"/>
      <c r="Q278" s="295"/>
      <c r="R278" s="295"/>
      <c r="S278" s="295"/>
      <c r="T278" s="295"/>
      <c r="U278" s="295"/>
      <c r="V278" s="17"/>
      <c r="W278" s="13"/>
      <c r="X278" s="18"/>
      <c r="Y278" s="18"/>
      <c r="Z278" s="18"/>
      <c r="AA278" s="18"/>
      <c r="AB278" s="19"/>
    </row>
    <row r="279" spans="1:28" s="20" customFormat="1" ht="23.25" customHeight="1">
      <c r="A279" s="6"/>
      <c r="B279" s="351" t="s">
        <v>112</v>
      </c>
      <c r="C279" s="351"/>
      <c r="D279" s="351"/>
      <c r="E279" s="351"/>
      <c r="F279" s="351"/>
      <c r="G279" s="351"/>
      <c r="H279" s="351"/>
      <c r="I279" s="351"/>
      <c r="J279" s="351"/>
      <c r="K279" s="351"/>
      <c r="L279" s="351"/>
      <c r="M279" s="352"/>
      <c r="N279" s="352"/>
      <c r="O279" s="352"/>
      <c r="P279" s="352"/>
      <c r="Q279" s="352"/>
      <c r="R279" s="352"/>
      <c r="S279" s="352"/>
      <c r="T279" s="352"/>
      <c r="U279" s="352"/>
      <c r="V279" s="352"/>
      <c r="W279" s="13"/>
      <c r="X279" s="18"/>
      <c r="Y279" s="18"/>
      <c r="Z279" s="18"/>
      <c r="AA279" s="18"/>
      <c r="AB279" s="19"/>
    </row>
    <row r="280" spans="1:28" s="123" customFormat="1" ht="9.75" customHeight="1">
      <c r="A280" s="6"/>
      <c r="G280" s="1"/>
      <c r="H280" s="1"/>
      <c r="I280" s="1"/>
      <c r="J280" s="1"/>
      <c r="K280" s="21"/>
      <c r="L280" s="21"/>
      <c r="M280" s="21"/>
      <c r="N280" s="21"/>
      <c r="O280" s="21"/>
      <c r="W280" s="7"/>
      <c r="X280" s="8"/>
      <c r="Y280" s="8"/>
      <c r="Z280" s="8"/>
      <c r="AA280" s="8"/>
      <c r="AB280" s="9"/>
    </row>
    <row r="281" spans="1:28" s="123" customFormat="1" ht="15" customHeight="1">
      <c r="A281" s="22" t="s">
        <v>18</v>
      </c>
      <c r="B281" s="325" t="s">
        <v>38</v>
      </c>
      <c r="C281" s="350"/>
      <c r="D281" s="350"/>
      <c r="E281" s="350"/>
      <c r="F281" s="350"/>
      <c r="G281" s="350"/>
      <c r="H281" s="350"/>
      <c r="I281" s="350"/>
      <c r="J281" s="350"/>
      <c r="K281" s="350"/>
      <c r="L281" s="350"/>
      <c r="M281" s="350"/>
      <c r="N281" s="350"/>
      <c r="O281" s="350"/>
      <c r="P281" s="350"/>
      <c r="Q281" s="350"/>
      <c r="R281" s="350"/>
      <c r="S281" s="350"/>
      <c r="T281" s="350"/>
      <c r="U281" s="350"/>
      <c r="V281" s="350"/>
      <c r="W281" s="13"/>
      <c r="X281" s="319" t="s">
        <v>150</v>
      </c>
      <c r="Y281" s="320"/>
      <c r="Z281" s="282" t="s">
        <v>152</v>
      </c>
      <c r="AA281" s="320" t="s">
        <v>151</v>
      </c>
      <c r="AB281" s="321"/>
    </row>
    <row r="282" spans="1:28" s="123" customFormat="1" ht="13.5" customHeight="1">
      <c r="A282" s="14"/>
      <c r="B282" s="350"/>
      <c r="C282" s="350"/>
      <c r="D282" s="350"/>
      <c r="E282" s="350"/>
      <c r="F282" s="350"/>
      <c r="G282" s="350"/>
      <c r="H282" s="350"/>
      <c r="I282" s="350"/>
      <c r="J282" s="350"/>
      <c r="K282" s="350"/>
      <c r="L282" s="350"/>
      <c r="M282" s="350"/>
      <c r="N282" s="350"/>
      <c r="O282" s="350"/>
      <c r="P282" s="350"/>
      <c r="Q282" s="350"/>
      <c r="R282" s="350"/>
      <c r="S282" s="350"/>
      <c r="T282" s="350"/>
      <c r="U282" s="350"/>
      <c r="V282" s="350"/>
      <c r="W282" s="13"/>
      <c r="X282" s="299"/>
      <c r="Y282" s="299"/>
      <c r="Z282" s="299"/>
      <c r="AA282" s="299"/>
      <c r="AB282" s="15"/>
    </row>
    <row r="283" spans="1:28" s="123" customFormat="1" ht="13.5" customHeight="1">
      <c r="A283" s="14"/>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13"/>
      <c r="X283" s="299"/>
      <c r="Y283" s="299"/>
      <c r="Z283" s="299"/>
      <c r="AA283" s="299"/>
      <c r="AB283" s="15"/>
    </row>
    <row r="284" spans="1:28" s="123" customFormat="1" ht="15" customHeight="1">
      <c r="A284" s="22" t="s">
        <v>41</v>
      </c>
      <c r="B284" s="325" t="s">
        <v>410</v>
      </c>
      <c r="C284" s="350"/>
      <c r="D284" s="350"/>
      <c r="E284" s="350"/>
      <c r="F284" s="350"/>
      <c r="G284" s="350"/>
      <c r="H284" s="350"/>
      <c r="I284" s="350"/>
      <c r="J284" s="350"/>
      <c r="K284" s="350"/>
      <c r="L284" s="350"/>
      <c r="M284" s="350"/>
      <c r="N284" s="350"/>
      <c r="O284" s="350"/>
      <c r="P284" s="350"/>
      <c r="Q284" s="350"/>
      <c r="R284" s="350"/>
      <c r="S284" s="350"/>
      <c r="T284" s="350"/>
      <c r="U284" s="350"/>
      <c r="V284" s="350"/>
      <c r="W284" s="13"/>
      <c r="X284" s="319" t="s">
        <v>150</v>
      </c>
      <c r="Y284" s="320"/>
      <c r="Z284" s="282" t="s">
        <v>152</v>
      </c>
      <c r="AA284" s="320" t="s">
        <v>151</v>
      </c>
      <c r="AB284" s="321"/>
    </row>
    <row r="285" spans="1:28" s="123" customFormat="1" ht="13.5" customHeight="1">
      <c r="A285" s="14"/>
      <c r="B285" s="325"/>
      <c r="C285" s="350"/>
      <c r="D285" s="350"/>
      <c r="E285" s="350"/>
      <c r="F285" s="350"/>
      <c r="G285" s="350"/>
      <c r="H285" s="350"/>
      <c r="I285" s="350"/>
      <c r="J285" s="350"/>
      <c r="K285" s="350"/>
      <c r="L285" s="350"/>
      <c r="M285" s="350"/>
      <c r="N285" s="350"/>
      <c r="O285" s="350"/>
      <c r="P285" s="350"/>
      <c r="Q285" s="350"/>
      <c r="R285" s="350"/>
      <c r="S285" s="350"/>
      <c r="T285" s="350"/>
      <c r="U285" s="350"/>
      <c r="V285" s="350"/>
      <c r="W285" s="13"/>
      <c r="X285" s="299"/>
      <c r="Y285" s="299"/>
      <c r="Z285" s="299"/>
      <c r="AA285" s="299"/>
      <c r="AB285" s="15"/>
    </row>
    <row r="286" spans="1:28" s="123" customFormat="1" ht="13.5" customHeight="1">
      <c r="A286" s="14"/>
      <c r="B286" s="350"/>
      <c r="C286" s="350"/>
      <c r="D286" s="350"/>
      <c r="E286" s="350"/>
      <c r="F286" s="350"/>
      <c r="G286" s="350"/>
      <c r="H286" s="350"/>
      <c r="I286" s="350"/>
      <c r="J286" s="350"/>
      <c r="K286" s="350"/>
      <c r="L286" s="350"/>
      <c r="M286" s="350"/>
      <c r="N286" s="350"/>
      <c r="O286" s="350"/>
      <c r="P286" s="350"/>
      <c r="Q286" s="350"/>
      <c r="R286" s="350"/>
      <c r="S286" s="350"/>
      <c r="T286" s="350"/>
      <c r="U286" s="350"/>
      <c r="V286" s="350"/>
      <c r="W286" s="13"/>
      <c r="X286" s="299"/>
      <c r="Y286" s="299"/>
      <c r="Z286" s="299"/>
      <c r="AA286" s="299"/>
      <c r="AB286" s="15"/>
    </row>
    <row r="287" spans="1:28" s="123" customFormat="1" ht="9.75" customHeight="1">
      <c r="A287" s="14"/>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13"/>
      <c r="X287" s="299"/>
      <c r="Y287" s="299"/>
      <c r="Z287" s="299"/>
      <c r="AA287" s="299"/>
      <c r="AB287" s="15"/>
    </row>
    <row r="288" spans="1:28" s="123" customFormat="1" ht="15" customHeight="1">
      <c r="A288" s="14" t="s">
        <v>42</v>
      </c>
      <c r="B288" s="415" t="s">
        <v>39</v>
      </c>
      <c r="C288" s="415"/>
      <c r="D288" s="415"/>
      <c r="E288" s="415"/>
      <c r="F288" s="415"/>
      <c r="G288" s="415"/>
      <c r="H288" s="415"/>
      <c r="I288" s="415"/>
      <c r="J288" s="415"/>
      <c r="K288" s="415"/>
      <c r="L288" s="415"/>
      <c r="M288" s="415"/>
      <c r="N288" s="415"/>
      <c r="O288" s="415"/>
      <c r="P288" s="415"/>
      <c r="Q288" s="415"/>
      <c r="R288" s="415"/>
      <c r="S288" s="415"/>
      <c r="T288" s="415"/>
      <c r="U288" s="415"/>
      <c r="V288" s="415"/>
      <c r="W288" s="13"/>
      <c r="X288" s="319" t="s">
        <v>150</v>
      </c>
      <c r="Y288" s="320"/>
      <c r="Z288" s="282" t="s">
        <v>152</v>
      </c>
      <c r="AA288" s="320" t="s">
        <v>151</v>
      </c>
      <c r="AB288" s="321"/>
    </row>
    <row r="289" spans="1:28" s="123" customFormat="1" ht="9.75" customHeight="1">
      <c r="A289" s="291"/>
      <c r="B289" s="284"/>
      <c r="C289" s="284"/>
      <c r="D289" s="284"/>
      <c r="E289" s="284"/>
      <c r="F289" s="284"/>
      <c r="G289" s="284"/>
      <c r="H289" s="284"/>
      <c r="I289" s="284"/>
      <c r="J289" s="284"/>
      <c r="K289" s="284"/>
      <c r="L289" s="284"/>
      <c r="M289" s="23"/>
      <c r="N289" s="23"/>
      <c r="O289" s="23"/>
      <c r="W289" s="7"/>
      <c r="X289" s="8"/>
      <c r="Y289" s="8"/>
      <c r="Z289" s="8"/>
      <c r="AA289" s="8"/>
      <c r="AB289" s="9"/>
    </row>
    <row r="290" spans="1:28" s="123" customFormat="1" ht="15" customHeight="1">
      <c r="A290" s="10" t="s">
        <v>43</v>
      </c>
      <c r="B290" s="284" t="s">
        <v>40</v>
      </c>
      <c r="C290" s="284"/>
      <c r="D290" s="284"/>
      <c r="E290" s="284"/>
      <c r="F290" s="284"/>
      <c r="G290" s="284"/>
      <c r="H290" s="284"/>
      <c r="I290" s="284"/>
      <c r="J290" s="284"/>
      <c r="K290" s="284"/>
      <c r="L290" s="284"/>
      <c r="M290" s="23"/>
      <c r="N290" s="23"/>
      <c r="O290" s="23"/>
      <c r="W290" s="13"/>
      <c r="X290" s="319" t="s">
        <v>150</v>
      </c>
      <c r="Y290" s="320"/>
      <c r="Z290" s="282" t="s">
        <v>152</v>
      </c>
      <c r="AA290" s="320" t="s">
        <v>151</v>
      </c>
      <c r="AB290" s="321"/>
    </row>
    <row r="291" spans="1:28" s="123" customFormat="1" ht="15" customHeight="1">
      <c r="A291" s="10"/>
      <c r="B291" s="284"/>
      <c r="C291" s="284"/>
      <c r="D291" s="284"/>
      <c r="E291" s="284"/>
      <c r="F291" s="284"/>
      <c r="G291" s="284"/>
      <c r="H291" s="284"/>
      <c r="I291" s="284"/>
      <c r="J291" s="284"/>
      <c r="K291" s="284"/>
      <c r="L291" s="284"/>
      <c r="M291" s="23"/>
      <c r="N291" s="23"/>
      <c r="O291" s="23"/>
      <c r="W291" s="13"/>
      <c r="X291" s="289"/>
      <c r="Y291" s="289"/>
      <c r="Z291" s="289"/>
      <c r="AA291" s="289"/>
      <c r="AB291" s="290"/>
    </row>
    <row r="292" spans="1:28" s="123" customFormat="1" ht="15" customHeight="1">
      <c r="A292" s="10" t="s">
        <v>335</v>
      </c>
      <c r="B292" s="372" t="s">
        <v>336</v>
      </c>
      <c r="C292" s="372"/>
      <c r="D292" s="372"/>
      <c r="E292" s="372"/>
      <c r="F292" s="372"/>
      <c r="G292" s="372"/>
      <c r="H292" s="372"/>
      <c r="I292" s="372"/>
      <c r="J292" s="372"/>
      <c r="K292" s="372"/>
      <c r="L292" s="372"/>
      <c r="M292" s="372"/>
      <c r="N292" s="372"/>
      <c r="O292" s="372"/>
      <c r="P292" s="372"/>
      <c r="Q292" s="372"/>
      <c r="R292" s="372"/>
      <c r="S292" s="372"/>
      <c r="T292" s="372"/>
      <c r="U292" s="372"/>
      <c r="V292" s="372"/>
      <c r="W292" s="204"/>
      <c r="X292" s="319" t="s">
        <v>150</v>
      </c>
      <c r="Y292" s="320"/>
      <c r="Z292" s="282" t="s">
        <v>58</v>
      </c>
      <c r="AA292" s="320" t="s">
        <v>151</v>
      </c>
      <c r="AB292" s="321"/>
    </row>
    <row r="293" spans="1:28" s="123" customFormat="1" ht="15" customHeight="1">
      <c r="A293" s="10"/>
      <c r="B293" s="372"/>
      <c r="C293" s="372"/>
      <c r="D293" s="372"/>
      <c r="E293" s="372"/>
      <c r="F293" s="372"/>
      <c r="G293" s="372"/>
      <c r="H293" s="372"/>
      <c r="I293" s="372"/>
      <c r="J293" s="372"/>
      <c r="K293" s="372"/>
      <c r="L293" s="372"/>
      <c r="M293" s="372"/>
      <c r="N293" s="372"/>
      <c r="O293" s="372"/>
      <c r="P293" s="372"/>
      <c r="Q293" s="372"/>
      <c r="R293" s="372"/>
      <c r="S293" s="372"/>
      <c r="T293" s="372"/>
      <c r="U293" s="372"/>
      <c r="V293" s="372"/>
      <c r="W293" s="204"/>
      <c r="X293" s="288"/>
      <c r="Y293" s="289"/>
      <c r="Z293" s="289"/>
      <c r="AA293" s="289"/>
      <c r="AB293" s="290"/>
    </row>
    <row r="294" spans="1:28" s="123" customFormat="1" ht="13.5" customHeight="1">
      <c r="A294" s="10"/>
      <c r="B294" s="284"/>
      <c r="C294" s="284"/>
      <c r="D294" s="284"/>
      <c r="E294" s="284"/>
      <c r="F294" s="284"/>
      <c r="G294" s="284"/>
      <c r="H294" s="284"/>
      <c r="I294" s="284"/>
      <c r="J294" s="284"/>
      <c r="K294" s="284"/>
      <c r="L294" s="284"/>
      <c r="M294" s="23"/>
      <c r="N294" s="23"/>
      <c r="O294" s="23"/>
      <c r="W294" s="13"/>
      <c r="X294" s="299"/>
      <c r="Y294" s="299"/>
      <c r="Z294" s="299"/>
      <c r="AA294" s="299"/>
      <c r="AB294" s="15"/>
    </row>
    <row r="295" spans="1:28" s="123" customFormat="1" ht="13.5" customHeight="1">
      <c r="A295" s="6" t="s">
        <v>60</v>
      </c>
      <c r="B295" s="284"/>
      <c r="C295" s="284"/>
      <c r="D295" s="284"/>
      <c r="E295" s="284"/>
      <c r="F295" s="284"/>
      <c r="G295" s="284"/>
      <c r="H295" s="284"/>
      <c r="I295" s="284"/>
      <c r="J295" s="284"/>
      <c r="K295" s="284"/>
      <c r="L295" s="284"/>
      <c r="M295" s="23"/>
      <c r="N295" s="23"/>
      <c r="O295" s="23"/>
      <c r="W295" s="13"/>
      <c r="X295" s="299"/>
      <c r="Y295" s="299"/>
      <c r="Z295" s="299"/>
      <c r="AA295" s="299"/>
      <c r="AB295" s="15"/>
    </row>
    <row r="296" spans="1:28" s="123" customFormat="1" ht="15" customHeight="1">
      <c r="A296" s="22" t="s">
        <v>113</v>
      </c>
      <c r="B296" s="326" t="s">
        <v>338</v>
      </c>
      <c r="C296" s="326"/>
      <c r="D296" s="326"/>
      <c r="E296" s="326"/>
      <c r="F296" s="326"/>
      <c r="G296" s="326"/>
      <c r="H296" s="326"/>
      <c r="I296" s="326"/>
      <c r="J296" s="326"/>
      <c r="K296" s="326"/>
      <c r="L296" s="326"/>
      <c r="M296" s="326"/>
      <c r="N296" s="326"/>
      <c r="O296" s="326"/>
      <c r="P296" s="326"/>
      <c r="Q296" s="326"/>
      <c r="R296" s="326"/>
      <c r="S296" s="326"/>
      <c r="T296" s="326"/>
      <c r="U296" s="326"/>
      <c r="V296" s="326"/>
      <c r="W296" s="13"/>
      <c r="X296" s="319" t="s">
        <v>150</v>
      </c>
      <c r="Y296" s="320"/>
      <c r="Z296" s="282" t="s">
        <v>152</v>
      </c>
      <c r="AA296" s="320" t="s">
        <v>151</v>
      </c>
      <c r="AB296" s="321"/>
    </row>
    <row r="297" spans="1:28" s="123" customFormat="1" ht="9.75" customHeight="1">
      <c r="A297" s="10"/>
      <c r="B297" s="284"/>
      <c r="C297" s="284"/>
      <c r="D297" s="284"/>
      <c r="E297" s="284"/>
      <c r="F297" s="284"/>
      <c r="G297" s="284"/>
      <c r="H297" s="284"/>
      <c r="I297" s="284"/>
      <c r="J297" s="284"/>
      <c r="K297" s="284"/>
      <c r="L297" s="284"/>
      <c r="M297" s="23"/>
      <c r="N297" s="23"/>
      <c r="O297" s="23"/>
      <c r="W297" s="13"/>
      <c r="X297" s="299"/>
      <c r="Y297" s="299"/>
      <c r="Z297" s="299"/>
      <c r="AA297" s="299"/>
      <c r="AB297" s="15"/>
    </row>
    <row r="298" spans="1:28" s="123" customFormat="1" ht="15" customHeight="1">
      <c r="A298" s="10" t="s">
        <v>115</v>
      </c>
      <c r="B298" s="325" t="s">
        <v>189</v>
      </c>
      <c r="C298" s="325"/>
      <c r="D298" s="325"/>
      <c r="E298" s="325"/>
      <c r="F298" s="325"/>
      <c r="G298" s="325"/>
      <c r="H298" s="325"/>
      <c r="I298" s="325"/>
      <c r="J298" s="325"/>
      <c r="K298" s="325"/>
      <c r="L298" s="325"/>
      <c r="M298" s="325"/>
      <c r="N298" s="325"/>
      <c r="O298" s="325"/>
      <c r="P298" s="325"/>
      <c r="Q298" s="325"/>
      <c r="R298" s="325"/>
      <c r="S298" s="325"/>
      <c r="T298" s="325"/>
      <c r="U298" s="325"/>
      <c r="V298" s="325"/>
      <c r="W298" s="13"/>
      <c r="X298" s="319" t="s">
        <v>150</v>
      </c>
      <c r="Y298" s="320"/>
      <c r="Z298" s="282" t="s">
        <v>152</v>
      </c>
      <c r="AA298" s="320" t="s">
        <v>151</v>
      </c>
      <c r="AB298" s="321"/>
    </row>
    <row r="299" spans="1:28" s="123" customFormat="1" ht="13.5" customHeight="1">
      <c r="A299" s="6"/>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13"/>
      <c r="X299" s="299"/>
      <c r="Y299" s="299"/>
      <c r="Z299" s="299"/>
      <c r="AA299" s="299"/>
      <c r="AB299" s="15"/>
    </row>
    <row r="300" spans="1:28" s="123" customFormat="1" ht="23.25" customHeight="1">
      <c r="A300" s="6"/>
      <c r="B300" s="374" t="s">
        <v>114</v>
      </c>
      <c r="C300" s="374"/>
      <c r="D300" s="374"/>
      <c r="E300" s="374"/>
      <c r="F300" s="374"/>
      <c r="G300" s="352"/>
      <c r="H300" s="352"/>
      <c r="I300" s="352"/>
      <c r="J300" s="352"/>
      <c r="K300" s="352"/>
      <c r="L300" s="352"/>
      <c r="M300" s="352"/>
      <c r="N300" s="352"/>
      <c r="O300" s="352"/>
      <c r="P300" s="352"/>
      <c r="Q300" s="352"/>
      <c r="R300" s="352"/>
      <c r="S300" s="286"/>
      <c r="T300" s="286"/>
      <c r="U300" s="286"/>
      <c r="V300" s="286"/>
      <c r="W300" s="13"/>
      <c r="X300" s="299"/>
      <c r="Y300" s="299"/>
      <c r="Z300" s="299"/>
      <c r="AA300" s="299"/>
      <c r="AB300" s="15"/>
    </row>
    <row r="301" spans="1:28" s="123" customFormat="1" ht="23.25" customHeight="1">
      <c r="A301" s="6"/>
      <c r="B301" s="374" t="s">
        <v>100</v>
      </c>
      <c r="C301" s="374"/>
      <c r="D301" s="374"/>
      <c r="E301" s="374"/>
      <c r="F301" s="374"/>
      <c r="G301" s="352"/>
      <c r="H301" s="352"/>
      <c r="I301" s="352"/>
      <c r="J301" s="352"/>
      <c r="K301" s="352"/>
      <c r="L301" s="352"/>
      <c r="M301" s="352"/>
      <c r="N301" s="352"/>
      <c r="O301" s="352"/>
      <c r="P301" s="352"/>
      <c r="Q301" s="352"/>
      <c r="R301" s="352"/>
      <c r="S301" s="286"/>
      <c r="T301" s="286"/>
      <c r="U301" s="286"/>
      <c r="V301" s="286"/>
      <c r="W301" s="13"/>
      <c r="X301" s="299"/>
      <c r="Y301" s="299"/>
      <c r="Z301" s="299"/>
      <c r="AA301" s="299"/>
      <c r="AB301" s="15"/>
    </row>
    <row r="302" spans="1:28" s="123" customFormat="1" ht="4.5" customHeight="1">
      <c r="A302" s="10"/>
      <c r="B302" s="284"/>
      <c r="C302" s="284"/>
      <c r="D302" s="284"/>
      <c r="E302" s="284"/>
      <c r="F302" s="284"/>
      <c r="G302" s="284"/>
      <c r="H302" s="284"/>
      <c r="I302" s="284"/>
      <c r="J302" s="284"/>
      <c r="K302" s="284"/>
      <c r="L302" s="284"/>
      <c r="M302" s="23"/>
      <c r="N302" s="23"/>
      <c r="O302" s="23"/>
      <c r="W302" s="13"/>
      <c r="X302" s="299"/>
      <c r="Y302" s="299"/>
      <c r="Z302" s="299"/>
      <c r="AA302" s="299"/>
      <c r="AB302" s="15"/>
    </row>
    <row r="303" spans="1:28" s="123" customFormat="1" ht="15" customHeight="1">
      <c r="A303" s="10" t="s">
        <v>337</v>
      </c>
      <c r="B303" s="372" t="s">
        <v>126</v>
      </c>
      <c r="C303" s="372"/>
      <c r="D303" s="372"/>
      <c r="E303" s="372"/>
      <c r="F303" s="372"/>
      <c r="G303" s="372"/>
      <c r="H303" s="372"/>
      <c r="I303" s="372"/>
      <c r="J303" s="372"/>
      <c r="K303" s="372"/>
      <c r="L303" s="372"/>
      <c r="M303" s="372"/>
      <c r="N303" s="372"/>
      <c r="O303" s="372"/>
      <c r="P303" s="372"/>
      <c r="Q303" s="372"/>
      <c r="R303" s="372"/>
      <c r="S303" s="372"/>
      <c r="T303" s="372"/>
      <c r="U303" s="372"/>
      <c r="V303" s="372"/>
      <c r="W303" s="13"/>
      <c r="X303" s="319" t="s">
        <v>150</v>
      </c>
      <c r="Y303" s="320"/>
      <c r="Z303" s="282" t="s">
        <v>152</v>
      </c>
      <c r="AA303" s="320" t="s">
        <v>151</v>
      </c>
      <c r="AB303" s="321"/>
    </row>
    <row r="304" spans="1:28" s="123" customFormat="1" ht="13.5" customHeight="1">
      <c r="A304" s="10"/>
      <c r="B304" s="372"/>
      <c r="C304" s="372"/>
      <c r="D304" s="372"/>
      <c r="E304" s="372"/>
      <c r="F304" s="372"/>
      <c r="G304" s="372"/>
      <c r="H304" s="372"/>
      <c r="I304" s="372"/>
      <c r="J304" s="372"/>
      <c r="K304" s="372"/>
      <c r="L304" s="372"/>
      <c r="M304" s="372"/>
      <c r="N304" s="372"/>
      <c r="O304" s="372"/>
      <c r="P304" s="372"/>
      <c r="Q304" s="372"/>
      <c r="R304" s="372"/>
      <c r="S304" s="372"/>
      <c r="T304" s="372"/>
      <c r="U304" s="372"/>
      <c r="V304" s="372"/>
      <c r="W304" s="13"/>
      <c r="X304" s="299"/>
      <c r="Y304" s="299"/>
      <c r="Z304" s="299"/>
      <c r="AA304" s="299"/>
      <c r="AB304" s="15"/>
    </row>
    <row r="305" spans="1:28" s="123" customFormat="1" ht="5.25" customHeight="1">
      <c r="A305" s="10"/>
      <c r="B305" s="284"/>
      <c r="C305" s="284"/>
      <c r="D305" s="284"/>
      <c r="E305" s="284"/>
      <c r="F305" s="284"/>
      <c r="G305" s="284"/>
      <c r="H305" s="284"/>
      <c r="I305" s="284"/>
      <c r="J305" s="284"/>
      <c r="K305" s="284"/>
      <c r="L305" s="284"/>
      <c r="M305" s="23"/>
      <c r="N305" s="23"/>
      <c r="O305" s="23"/>
      <c r="W305" s="13"/>
      <c r="X305" s="299"/>
      <c r="Y305" s="299"/>
      <c r="Z305" s="299"/>
      <c r="AA305" s="299"/>
      <c r="AB305" s="15"/>
    </row>
    <row r="306" spans="1:28" s="123" customFormat="1" ht="13.5" customHeight="1">
      <c r="A306" s="10"/>
      <c r="B306" s="330" t="s">
        <v>125</v>
      </c>
      <c r="C306" s="330"/>
      <c r="D306" s="330"/>
      <c r="E306" s="330"/>
      <c r="F306" s="330"/>
      <c r="G306" s="330"/>
      <c r="H306" s="330"/>
      <c r="I306" s="330"/>
      <c r="J306" s="330"/>
      <c r="K306" s="330"/>
      <c r="L306" s="330"/>
      <c r="M306" s="330"/>
      <c r="N306" s="330"/>
      <c r="O306" s="330"/>
      <c r="P306" s="330"/>
      <c r="Q306" s="330"/>
      <c r="R306" s="330"/>
      <c r="S306" s="330"/>
      <c r="T306" s="330"/>
      <c r="U306" s="330"/>
      <c r="V306" s="330"/>
      <c r="W306" s="13"/>
      <c r="X306" s="299"/>
      <c r="Y306" s="299"/>
      <c r="Z306" s="299"/>
      <c r="AA306" s="299"/>
      <c r="AB306" s="15"/>
    </row>
    <row r="307" spans="1:28" s="123" customFormat="1" ht="13.5" customHeight="1">
      <c r="A307" s="10"/>
      <c r="B307" s="330"/>
      <c r="C307" s="330"/>
      <c r="D307" s="330"/>
      <c r="E307" s="330"/>
      <c r="F307" s="330"/>
      <c r="G307" s="330"/>
      <c r="H307" s="330"/>
      <c r="I307" s="330"/>
      <c r="J307" s="330"/>
      <c r="K307" s="330"/>
      <c r="L307" s="330"/>
      <c r="M307" s="330"/>
      <c r="N307" s="330"/>
      <c r="O307" s="330"/>
      <c r="P307" s="330"/>
      <c r="Q307" s="330"/>
      <c r="R307" s="330"/>
      <c r="S307" s="330"/>
      <c r="T307" s="330"/>
      <c r="U307" s="330"/>
      <c r="V307" s="330"/>
      <c r="W307" s="13"/>
      <c r="X307" s="299"/>
      <c r="Y307" s="299"/>
      <c r="Z307" s="299"/>
      <c r="AA307" s="299"/>
      <c r="AB307" s="15"/>
    </row>
    <row r="308" spans="1:28" s="123" customFormat="1" ht="9.75" customHeight="1">
      <c r="A308" s="24"/>
      <c r="B308" s="25"/>
      <c r="C308" s="25"/>
      <c r="D308" s="25"/>
      <c r="E308" s="25"/>
      <c r="F308" s="25"/>
      <c r="G308" s="25"/>
      <c r="H308" s="25"/>
      <c r="I308" s="25"/>
      <c r="J308" s="25"/>
      <c r="K308" s="25"/>
      <c r="L308" s="25"/>
      <c r="M308" s="26"/>
      <c r="N308" s="26"/>
      <c r="O308" s="26"/>
      <c r="P308" s="27"/>
      <c r="Q308" s="27"/>
      <c r="R308" s="27"/>
      <c r="S308" s="27"/>
      <c r="T308" s="27"/>
      <c r="U308" s="27"/>
      <c r="V308" s="27"/>
      <c r="W308" s="28"/>
      <c r="X308" s="29"/>
      <c r="Y308" s="29"/>
      <c r="Z308" s="29"/>
      <c r="AA308" s="29"/>
      <c r="AB308" s="30"/>
    </row>
    <row r="309" spans="1:28" s="20" customFormat="1" ht="13.5" customHeight="1">
      <c r="A309" s="31" t="s">
        <v>153</v>
      </c>
      <c r="B309" s="295"/>
      <c r="C309" s="295"/>
      <c r="D309" s="295"/>
      <c r="E309" s="295"/>
      <c r="F309" s="295"/>
      <c r="G309" s="295"/>
      <c r="H309" s="295"/>
      <c r="I309" s="295"/>
      <c r="J309" s="295"/>
      <c r="K309" s="295"/>
      <c r="L309" s="295"/>
      <c r="M309" s="295"/>
      <c r="N309" s="295"/>
      <c r="O309" s="295"/>
      <c r="P309" s="295"/>
      <c r="Q309" s="295"/>
      <c r="R309" s="295"/>
      <c r="S309" s="295"/>
      <c r="T309" s="295"/>
      <c r="U309" s="295"/>
      <c r="V309" s="2"/>
      <c r="W309" s="2"/>
      <c r="X309" s="2"/>
      <c r="Y309" s="2"/>
      <c r="Z309" s="2"/>
      <c r="AA309" s="2"/>
      <c r="AB309" s="2"/>
    </row>
    <row r="310" spans="1:28" s="123" customFormat="1">
      <c r="A310" s="305" t="s">
        <v>58</v>
      </c>
      <c r="B310" s="31" t="s">
        <v>161</v>
      </c>
      <c r="C310" s="32"/>
      <c r="D310" s="32"/>
      <c r="E310" s="32"/>
      <c r="F310" s="32"/>
      <c r="G310" s="32"/>
      <c r="H310" s="32"/>
      <c r="I310" s="32"/>
      <c r="J310" s="32"/>
      <c r="K310" s="32"/>
      <c r="L310" s="32"/>
      <c r="M310" s="23"/>
      <c r="N310" s="23"/>
      <c r="O310" s="23"/>
      <c r="X310" s="8"/>
      <c r="Y310" s="8"/>
      <c r="Z310" s="8"/>
      <c r="AA310" s="8"/>
      <c r="AB310" s="8"/>
    </row>
    <row r="311" spans="1:28" s="123" customFormat="1">
      <c r="A311" s="305" t="s">
        <v>58</v>
      </c>
      <c r="B311" s="31" t="s">
        <v>164</v>
      </c>
      <c r="C311" s="33"/>
      <c r="D311" s="33"/>
      <c r="E311" s="33"/>
      <c r="F311" s="33"/>
      <c r="G311" s="33"/>
      <c r="H311" s="33"/>
      <c r="I311" s="33"/>
      <c r="J311" s="33"/>
      <c r="K311" s="33"/>
      <c r="L311" s="32"/>
      <c r="M311" s="23"/>
      <c r="N311" s="23"/>
      <c r="O311" s="23"/>
      <c r="X311" s="8"/>
      <c r="Y311" s="8"/>
      <c r="Z311" s="8"/>
      <c r="AA311" s="8"/>
      <c r="AB311" s="8"/>
    </row>
    <row r="312" spans="1:28" s="123" customFormat="1">
      <c r="A312" s="305" t="s">
        <v>58</v>
      </c>
      <c r="B312" s="34" t="s">
        <v>168</v>
      </c>
      <c r="C312" s="33"/>
      <c r="D312" s="33"/>
      <c r="E312" s="33"/>
      <c r="F312" s="33"/>
      <c r="G312" s="33"/>
      <c r="H312" s="33"/>
      <c r="I312" s="33"/>
      <c r="J312" s="33"/>
      <c r="K312" s="33"/>
      <c r="L312" s="32"/>
      <c r="M312" s="23"/>
      <c r="N312" s="23"/>
      <c r="O312" s="23"/>
      <c r="X312" s="8"/>
      <c r="Y312" s="8"/>
      <c r="Z312" s="8"/>
      <c r="AA312" s="8"/>
      <c r="AB312" s="8"/>
    </row>
    <row r="313" spans="1:28" s="123" customFormat="1" ht="15" customHeight="1">
      <c r="A313" s="35"/>
      <c r="B313" s="36"/>
      <c r="C313" s="33"/>
      <c r="D313" s="33"/>
      <c r="E313" s="33"/>
      <c r="F313" s="33"/>
      <c r="G313" s="33"/>
      <c r="H313" s="33"/>
      <c r="I313" s="33"/>
      <c r="J313" s="33"/>
      <c r="K313" s="33"/>
      <c r="L313" s="32"/>
      <c r="M313" s="23"/>
      <c r="N313" s="23"/>
      <c r="O313" s="23"/>
      <c r="X313" s="8"/>
      <c r="Y313" s="8"/>
      <c r="Z313" s="8"/>
      <c r="AA313" s="8"/>
      <c r="AB313" s="8"/>
    </row>
    <row r="314" spans="1:28" ht="18.75" customHeight="1">
      <c r="A314" s="1" t="s">
        <v>102</v>
      </c>
      <c r="B314" s="2" t="s">
        <v>9</v>
      </c>
      <c r="D314" s="123"/>
      <c r="E314" s="123"/>
      <c r="F314" s="123"/>
      <c r="G314" s="123"/>
      <c r="H314" s="123"/>
      <c r="I314" s="123"/>
      <c r="J314" s="123"/>
      <c r="K314" s="123"/>
      <c r="L314" s="123"/>
      <c r="M314" s="123"/>
      <c r="N314" s="123"/>
      <c r="O314" s="123"/>
      <c r="P314" s="123"/>
      <c r="Q314" s="123"/>
      <c r="R314" s="123"/>
      <c r="S314" s="123"/>
      <c r="T314" s="123"/>
      <c r="U314" s="123"/>
      <c r="V314" s="123"/>
      <c r="W314" s="123"/>
      <c r="X314" s="8"/>
      <c r="Y314" s="8"/>
      <c r="Z314" s="8"/>
      <c r="AA314" s="8"/>
      <c r="AB314" s="8"/>
    </row>
    <row r="315" spans="1:28" ht="6.75" customHeight="1">
      <c r="A315" s="308"/>
      <c r="B315" s="37"/>
      <c r="C315" s="4"/>
      <c r="D315" s="4"/>
      <c r="E315" s="4"/>
      <c r="F315" s="4"/>
      <c r="G315" s="4"/>
      <c r="H315" s="4"/>
      <c r="I315" s="4"/>
      <c r="J315" s="4"/>
      <c r="K315" s="4"/>
      <c r="L315" s="4"/>
      <c r="M315" s="4"/>
      <c r="N315" s="4"/>
      <c r="O315" s="4"/>
      <c r="P315" s="4"/>
      <c r="Q315" s="4"/>
      <c r="R315" s="4"/>
      <c r="S315" s="4"/>
      <c r="T315" s="4"/>
      <c r="U315" s="4"/>
      <c r="V315" s="4"/>
      <c r="W315" s="5"/>
      <c r="X315" s="38"/>
      <c r="Y315" s="38"/>
      <c r="Z315" s="38"/>
      <c r="AA315" s="38"/>
      <c r="AB315" s="39"/>
    </row>
    <row r="316" spans="1:28">
      <c r="A316" s="291" t="s">
        <v>15</v>
      </c>
      <c r="B316" s="2"/>
      <c r="C316" s="123"/>
      <c r="D316" s="123"/>
      <c r="E316" s="123"/>
      <c r="F316" s="123"/>
      <c r="G316" s="123"/>
      <c r="H316" s="123"/>
      <c r="I316" s="123"/>
      <c r="J316" s="123"/>
      <c r="K316" s="123"/>
      <c r="L316" s="123"/>
      <c r="M316" s="123"/>
      <c r="N316" s="123"/>
      <c r="O316" s="123"/>
      <c r="P316" s="123"/>
      <c r="Q316" s="123"/>
      <c r="R316" s="123"/>
      <c r="S316" s="123"/>
      <c r="T316" s="123"/>
      <c r="U316" s="123"/>
      <c r="V316" s="123"/>
      <c r="W316" s="7"/>
      <c r="X316" s="8"/>
      <c r="Y316" s="8"/>
      <c r="Z316" s="8"/>
      <c r="AA316" s="8"/>
      <c r="AB316" s="9"/>
    </row>
    <row r="317" spans="1:28" ht="15" customHeight="1">
      <c r="A317" s="22" t="s">
        <v>103</v>
      </c>
      <c r="B317" s="325" t="s">
        <v>381</v>
      </c>
      <c r="C317" s="325"/>
      <c r="D317" s="325"/>
      <c r="E317" s="325"/>
      <c r="F317" s="325"/>
      <c r="G317" s="325"/>
      <c r="H317" s="325"/>
      <c r="I317" s="325"/>
      <c r="J317" s="325"/>
      <c r="K317" s="325"/>
      <c r="L317" s="325"/>
      <c r="M317" s="325"/>
      <c r="N317" s="325"/>
      <c r="O317" s="325"/>
      <c r="P317" s="325"/>
      <c r="Q317" s="325"/>
      <c r="R317" s="325"/>
      <c r="S317" s="325"/>
      <c r="T317" s="325"/>
      <c r="U317" s="325"/>
      <c r="V317" s="325"/>
      <c r="W317" s="7"/>
      <c r="X317" s="319" t="s">
        <v>150</v>
      </c>
      <c r="Y317" s="320"/>
      <c r="Z317" s="282" t="s">
        <v>152</v>
      </c>
      <c r="AA317" s="320" t="s">
        <v>151</v>
      </c>
      <c r="AB317" s="321"/>
    </row>
    <row r="318" spans="1:28">
      <c r="A318" s="10"/>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7"/>
      <c r="X318" s="18"/>
      <c r="Y318" s="18"/>
      <c r="Z318" s="18"/>
      <c r="AA318" s="18"/>
      <c r="AB318" s="19"/>
    </row>
    <row r="319" spans="1:28">
      <c r="A319" s="10"/>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7"/>
      <c r="X319" s="18"/>
      <c r="Y319" s="18"/>
      <c r="Z319" s="18"/>
      <c r="AA319" s="18"/>
      <c r="AB319" s="19"/>
    </row>
    <row r="320" spans="1:28" ht="7.5" customHeight="1">
      <c r="A320" s="10"/>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7"/>
      <c r="X320" s="18"/>
      <c r="Y320" s="18"/>
      <c r="Z320" s="18"/>
      <c r="AA320" s="18"/>
      <c r="AB320" s="19"/>
    </row>
    <row r="321" spans="1:29">
      <c r="A321" s="10"/>
      <c r="B321" s="374" t="s">
        <v>19</v>
      </c>
      <c r="C321" s="374"/>
      <c r="D321" s="374"/>
      <c r="E321" s="374"/>
      <c r="F321" s="374"/>
      <c r="G321" s="374" t="s">
        <v>20</v>
      </c>
      <c r="H321" s="374"/>
      <c r="I321" s="374"/>
      <c r="J321" s="374"/>
      <c r="K321" s="374"/>
      <c r="L321" s="295"/>
      <c r="M321" s="374" t="s">
        <v>11</v>
      </c>
      <c r="N321" s="374"/>
      <c r="O321" s="374"/>
      <c r="P321" s="295"/>
      <c r="Q321" s="295"/>
      <c r="R321" s="295"/>
      <c r="S321" s="295"/>
      <c r="T321" s="295"/>
      <c r="U321" s="295"/>
      <c r="V321" s="295"/>
      <c r="W321" s="7"/>
      <c r="X321" s="18"/>
      <c r="Y321" s="18"/>
      <c r="Z321" s="18"/>
      <c r="AA321" s="18"/>
      <c r="AB321" s="19"/>
    </row>
    <row r="322" spans="1:29" ht="18.75" customHeight="1">
      <c r="A322" s="10"/>
      <c r="B322" s="375" t="s">
        <v>137</v>
      </c>
      <c r="C322" s="375"/>
      <c r="D322" s="375"/>
      <c r="E322" s="375"/>
      <c r="F322" s="375"/>
      <c r="G322" s="375" t="s">
        <v>137</v>
      </c>
      <c r="H322" s="375"/>
      <c r="I322" s="375"/>
      <c r="J322" s="375"/>
      <c r="K322" s="375"/>
      <c r="L322" s="295"/>
      <c r="M322" s="376" t="s">
        <v>187</v>
      </c>
      <c r="N322" s="377"/>
      <c r="O322" s="378"/>
      <c r="P322" s="295"/>
      <c r="Q322" s="295"/>
      <c r="R322" s="295"/>
      <c r="S322" s="295"/>
      <c r="T322" s="295"/>
      <c r="U322" s="295"/>
      <c r="V322" s="295"/>
      <c r="W322" s="7"/>
      <c r="X322" s="18"/>
      <c r="Y322" s="18"/>
      <c r="Z322" s="18"/>
      <c r="AA322" s="18"/>
      <c r="AB322" s="19"/>
    </row>
    <row r="323" spans="1:29" ht="7.5" customHeight="1">
      <c r="A323" s="10"/>
      <c r="B323" s="2"/>
      <c r="C323" s="2"/>
      <c r="D323" s="2"/>
      <c r="E323" s="2"/>
      <c r="F323" s="2"/>
      <c r="G323" s="2"/>
      <c r="H323" s="2"/>
      <c r="I323" s="2"/>
      <c r="J323" s="2"/>
      <c r="K323" s="2"/>
      <c r="L323" s="2"/>
      <c r="M323" s="2"/>
      <c r="N323" s="2"/>
      <c r="O323" s="2"/>
      <c r="P323" s="2"/>
      <c r="Q323" s="2"/>
      <c r="R323" s="2"/>
      <c r="S323" s="2"/>
      <c r="T323" s="2"/>
      <c r="U323" s="2"/>
      <c r="V323" s="2"/>
      <c r="W323" s="7"/>
      <c r="X323" s="18"/>
      <c r="Y323" s="18"/>
      <c r="Z323" s="18"/>
      <c r="AA323" s="18"/>
      <c r="AB323" s="19"/>
    </row>
    <row r="324" spans="1:29" ht="15" customHeight="1">
      <c r="A324" s="22" t="s">
        <v>104</v>
      </c>
      <c r="B324" s="325" t="s">
        <v>415</v>
      </c>
      <c r="C324" s="325"/>
      <c r="D324" s="325"/>
      <c r="E324" s="325"/>
      <c r="F324" s="325"/>
      <c r="G324" s="325"/>
      <c r="H324" s="325"/>
      <c r="I324" s="325"/>
      <c r="J324" s="325"/>
      <c r="K324" s="325"/>
      <c r="L324" s="325"/>
      <c r="M324" s="325"/>
      <c r="N324" s="325"/>
      <c r="O324" s="325"/>
      <c r="P324" s="325"/>
      <c r="Q324" s="325"/>
      <c r="R324" s="325"/>
      <c r="S324" s="325"/>
      <c r="T324" s="325"/>
      <c r="U324" s="325"/>
      <c r="V324" s="325"/>
      <c r="W324" s="7"/>
      <c r="X324" s="319" t="s">
        <v>150</v>
      </c>
      <c r="Y324" s="320"/>
      <c r="Z324" s="282" t="s">
        <v>152</v>
      </c>
      <c r="AA324" s="320" t="s">
        <v>151</v>
      </c>
      <c r="AB324" s="321"/>
    </row>
    <row r="325" spans="1:29">
      <c r="A325" s="10"/>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7"/>
      <c r="X325" s="8"/>
      <c r="Y325" s="8"/>
      <c r="Z325" s="8"/>
      <c r="AA325" s="8"/>
      <c r="AB325" s="9"/>
    </row>
    <row r="326" spans="1:29">
      <c r="A326" s="10"/>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7"/>
      <c r="X326" s="8"/>
      <c r="Y326" s="8"/>
      <c r="Z326" s="8"/>
      <c r="AA326" s="8"/>
      <c r="AB326" s="9"/>
    </row>
    <row r="327" spans="1:29">
      <c r="A327" s="10"/>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7"/>
      <c r="X327" s="8"/>
      <c r="Y327" s="8"/>
      <c r="Z327" s="8"/>
      <c r="AA327" s="8"/>
      <c r="AB327" s="9"/>
    </row>
    <row r="328" spans="1:29" ht="15" customHeight="1">
      <c r="A328" s="10"/>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7"/>
      <c r="X328" s="8"/>
      <c r="Y328" s="8"/>
      <c r="Z328" s="8"/>
      <c r="AA328" s="8"/>
      <c r="AB328" s="9"/>
    </row>
    <row r="329" spans="1:29" ht="23.25" customHeight="1">
      <c r="A329" s="14"/>
      <c r="B329" s="363" t="s">
        <v>105</v>
      </c>
      <c r="C329" s="364"/>
      <c r="D329" s="364"/>
      <c r="E329" s="364"/>
      <c r="F329" s="364"/>
      <c r="G329" s="365"/>
      <c r="H329" s="333"/>
      <c r="I329" s="334"/>
      <c r="J329" s="334"/>
      <c r="K329" s="334"/>
      <c r="L329" s="334"/>
      <c r="M329" s="334"/>
      <c r="N329" s="334"/>
      <c r="O329" s="335"/>
      <c r="P329" s="2"/>
      <c r="Q329" s="2"/>
      <c r="R329" s="2"/>
      <c r="S329" s="2"/>
      <c r="T329" s="2"/>
      <c r="U329" s="2"/>
      <c r="V329" s="2"/>
      <c r="W329" s="13"/>
      <c r="X329" s="18"/>
      <c r="Y329" s="18"/>
      <c r="Z329" s="18"/>
      <c r="AA329" s="18"/>
      <c r="AB329" s="19"/>
      <c r="AC329" s="295"/>
    </row>
    <row r="330" spans="1:29" ht="23.25" customHeight="1">
      <c r="A330" s="14"/>
      <c r="B330" s="366"/>
      <c r="C330" s="367"/>
      <c r="D330" s="367"/>
      <c r="E330" s="367"/>
      <c r="F330" s="367"/>
      <c r="G330" s="368"/>
      <c r="H330" s="333"/>
      <c r="I330" s="334"/>
      <c r="J330" s="334"/>
      <c r="K330" s="334"/>
      <c r="L330" s="334"/>
      <c r="M330" s="334"/>
      <c r="N330" s="334"/>
      <c r="O330" s="335"/>
      <c r="P330" s="2"/>
      <c r="Q330" s="2"/>
      <c r="R330" s="2"/>
      <c r="S330" s="2"/>
      <c r="T330" s="2"/>
      <c r="U330" s="2"/>
      <c r="V330" s="2"/>
      <c r="W330" s="13"/>
      <c r="X330" s="18"/>
      <c r="Y330" s="18"/>
      <c r="Z330" s="18"/>
      <c r="AA330" s="18"/>
      <c r="AB330" s="19"/>
      <c r="AC330" s="295"/>
    </row>
    <row r="331" spans="1:29" ht="6.75" customHeight="1">
      <c r="A331" s="14"/>
      <c r="B331" s="1"/>
      <c r="C331" s="1"/>
      <c r="D331" s="1"/>
      <c r="E331" s="1"/>
      <c r="F331" s="52"/>
      <c r="G331" s="52"/>
      <c r="H331" s="53"/>
      <c r="I331" s="53"/>
      <c r="J331" s="53"/>
      <c r="K331" s="53"/>
      <c r="L331" s="53"/>
      <c r="M331" s="53"/>
      <c r="N331" s="53"/>
      <c r="O331" s="53"/>
      <c r="P331" s="54"/>
      <c r="Q331" s="54"/>
      <c r="R331" s="2"/>
      <c r="S331" s="2"/>
      <c r="T331" s="2"/>
      <c r="U331" s="2"/>
      <c r="V331" s="2"/>
      <c r="W331" s="13"/>
      <c r="X331" s="18"/>
      <c r="Y331" s="18"/>
      <c r="Z331" s="18"/>
      <c r="AA331" s="18"/>
      <c r="AB331" s="19"/>
      <c r="AC331" s="295"/>
    </row>
    <row r="332" spans="1:29" ht="15" customHeight="1">
      <c r="A332" s="22" t="s">
        <v>106</v>
      </c>
      <c r="B332" s="325" t="s">
        <v>107</v>
      </c>
      <c r="C332" s="325"/>
      <c r="D332" s="325"/>
      <c r="E332" s="325"/>
      <c r="F332" s="325"/>
      <c r="G332" s="325"/>
      <c r="H332" s="325"/>
      <c r="I332" s="325"/>
      <c r="J332" s="325"/>
      <c r="K332" s="325"/>
      <c r="L332" s="325"/>
      <c r="M332" s="325"/>
      <c r="N332" s="325"/>
      <c r="O332" s="325"/>
      <c r="P332" s="325"/>
      <c r="Q332" s="325"/>
      <c r="R332" s="325"/>
      <c r="S332" s="325"/>
      <c r="T332" s="325"/>
      <c r="U332" s="325"/>
      <c r="V332" s="325"/>
      <c r="W332" s="7"/>
      <c r="X332" s="319" t="s">
        <v>150</v>
      </c>
      <c r="Y332" s="320"/>
      <c r="Z332" s="282" t="s">
        <v>152</v>
      </c>
      <c r="AA332" s="320" t="s">
        <v>151</v>
      </c>
      <c r="AB332" s="321"/>
    </row>
    <row r="333" spans="1:29">
      <c r="A333" s="22"/>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7"/>
      <c r="X333" s="18"/>
      <c r="Y333" s="18"/>
      <c r="Z333" s="18"/>
      <c r="AA333" s="18"/>
      <c r="AB333" s="19"/>
    </row>
    <row r="334" spans="1:29">
      <c r="A334" s="10"/>
      <c r="B334" s="41"/>
      <c r="C334" s="41"/>
      <c r="D334" s="41"/>
      <c r="E334" s="41"/>
      <c r="F334" s="41"/>
      <c r="G334" s="41"/>
      <c r="H334" s="41"/>
      <c r="I334" s="41"/>
      <c r="J334" s="41"/>
      <c r="K334" s="41"/>
      <c r="L334" s="41"/>
      <c r="M334" s="41"/>
      <c r="N334" s="41"/>
      <c r="O334" s="41"/>
      <c r="P334" s="41"/>
      <c r="Q334" s="41"/>
      <c r="R334" s="41"/>
      <c r="S334" s="41"/>
      <c r="T334" s="41"/>
      <c r="U334" s="41"/>
      <c r="V334" s="41"/>
      <c r="W334" s="7"/>
      <c r="X334" s="8"/>
      <c r="Y334" s="8"/>
      <c r="Z334" s="8"/>
      <c r="AA334" s="8"/>
      <c r="AB334" s="9"/>
    </row>
    <row r="335" spans="1:29">
      <c r="A335" s="291" t="s">
        <v>16</v>
      </c>
      <c r="B335" s="41"/>
      <c r="C335" s="41"/>
      <c r="D335" s="41"/>
      <c r="E335" s="41"/>
      <c r="F335" s="41"/>
      <c r="G335" s="41"/>
      <c r="H335" s="41"/>
      <c r="I335" s="41"/>
      <c r="J335" s="41"/>
      <c r="K335" s="41"/>
      <c r="L335" s="41"/>
      <c r="M335" s="41"/>
      <c r="N335" s="41"/>
      <c r="O335" s="41"/>
      <c r="P335" s="41"/>
      <c r="Q335" s="41"/>
      <c r="R335" s="41"/>
      <c r="S335" s="41"/>
      <c r="T335" s="41"/>
      <c r="U335" s="41"/>
      <c r="V335" s="41"/>
      <c r="W335" s="7"/>
      <c r="X335" s="8"/>
      <c r="Y335" s="8"/>
      <c r="Z335" s="8"/>
      <c r="AA335" s="8"/>
      <c r="AB335" s="9"/>
    </row>
    <row r="336" spans="1:29" ht="15" customHeight="1">
      <c r="A336" s="10" t="s">
        <v>108</v>
      </c>
      <c r="B336" s="362" t="s">
        <v>109</v>
      </c>
      <c r="C336" s="362"/>
      <c r="D336" s="362"/>
      <c r="E336" s="362"/>
      <c r="F336" s="362"/>
      <c r="G336" s="362"/>
      <c r="H336" s="362"/>
      <c r="I336" s="362"/>
      <c r="J336" s="362"/>
      <c r="K336" s="362"/>
      <c r="L336" s="362"/>
      <c r="M336" s="362"/>
      <c r="N336" s="362"/>
      <c r="O336" s="362"/>
      <c r="P336" s="362"/>
      <c r="Q336" s="362"/>
      <c r="R336" s="362"/>
      <c r="S336" s="362"/>
      <c r="T336" s="362"/>
      <c r="U336" s="362"/>
      <c r="V336" s="295"/>
      <c r="W336" s="42"/>
      <c r="X336" s="319" t="s">
        <v>150</v>
      </c>
      <c r="Y336" s="320"/>
      <c r="Z336" s="282" t="s">
        <v>152</v>
      </c>
      <c r="AA336" s="320" t="s">
        <v>151</v>
      </c>
      <c r="AB336" s="321"/>
    </row>
    <row r="337" spans="1:29" ht="7.5" customHeight="1">
      <c r="A337" s="10"/>
      <c r="B337" s="41"/>
      <c r="C337" s="41"/>
      <c r="D337" s="41"/>
      <c r="E337" s="41"/>
      <c r="F337" s="41"/>
      <c r="G337" s="41"/>
      <c r="H337" s="41"/>
      <c r="I337" s="41"/>
      <c r="J337" s="41"/>
      <c r="K337" s="41"/>
      <c r="L337" s="41"/>
      <c r="M337" s="41"/>
      <c r="N337" s="41"/>
      <c r="O337" s="41"/>
      <c r="P337" s="41"/>
      <c r="Q337" s="41"/>
      <c r="R337" s="41"/>
      <c r="S337" s="41"/>
      <c r="T337" s="41"/>
      <c r="U337" s="41"/>
      <c r="V337" s="41"/>
      <c r="W337" s="7"/>
      <c r="X337" s="8"/>
      <c r="Y337" s="8"/>
      <c r="Z337" s="8"/>
      <c r="AA337" s="8"/>
      <c r="AB337" s="9"/>
    </row>
    <row r="338" spans="1:29" ht="15" customHeight="1">
      <c r="A338" s="22" t="s">
        <v>110</v>
      </c>
      <c r="B338" s="325" t="s">
        <v>416</v>
      </c>
      <c r="C338" s="325"/>
      <c r="D338" s="325"/>
      <c r="E338" s="325"/>
      <c r="F338" s="325"/>
      <c r="G338" s="325"/>
      <c r="H338" s="325"/>
      <c r="I338" s="325"/>
      <c r="J338" s="325"/>
      <c r="K338" s="325"/>
      <c r="L338" s="325"/>
      <c r="M338" s="325"/>
      <c r="N338" s="325"/>
      <c r="O338" s="325"/>
      <c r="P338" s="325"/>
      <c r="Q338" s="325"/>
      <c r="R338" s="325"/>
      <c r="S338" s="325"/>
      <c r="T338" s="325"/>
      <c r="U338" s="325"/>
      <c r="V338" s="325"/>
      <c r="W338" s="13"/>
      <c r="X338" s="319" t="s">
        <v>150</v>
      </c>
      <c r="Y338" s="320"/>
      <c r="Z338" s="282" t="s">
        <v>152</v>
      </c>
      <c r="AA338" s="320" t="s">
        <v>151</v>
      </c>
      <c r="AB338" s="321"/>
    </row>
    <row r="339" spans="1:29" ht="16.5" customHeight="1">
      <c r="A339" s="10"/>
      <c r="B339" s="325"/>
      <c r="C339" s="325"/>
      <c r="D339" s="325"/>
      <c r="E339" s="325"/>
      <c r="F339" s="325"/>
      <c r="G339" s="325"/>
      <c r="H339" s="325"/>
      <c r="I339" s="325"/>
      <c r="J339" s="325"/>
      <c r="K339" s="325"/>
      <c r="L339" s="325"/>
      <c r="M339" s="325"/>
      <c r="N339" s="325"/>
      <c r="O339" s="325"/>
      <c r="P339" s="325"/>
      <c r="Q339" s="325"/>
      <c r="R339" s="325"/>
      <c r="S339" s="325"/>
      <c r="T339" s="325"/>
      <c r="U339" s="325"/>
      <c r="V339" s="325"/>
      <c r="W339" s="7"/>
      <c r="X339" s="8"/>
      <c r="Y339" s="8"/>
      <c r="Z339" s="8"/>
      <c r="AA339" s="8"/>
      <c r="AB339" s="9"/>
    </row>
    <row r="340" spans="1:29" ht="11.25" customHeight="1">
      <c r="A340" s="10"/>
      <c r="B340" s="325"/>
      <c r="C340" s="325"/>
      <c r="D340" s="325"/>
      <c r="E340" s="325"/>
      <c r="F340" s="325"/>
      <c r="G340" s="325"/>
      <c r="H340" s="325"/>
      <c r="I340" s="325"/>
      <c r="J340" s="325"/>
      <c r="K340" s="325"/>
      <c r="L340" s="325"/>
      <c r="M340" s="325"/>
      <c r="N340" s="325"/>
      <c r="O340" s="325"/>
      <c r="P340" s="325"/>
      <c r="Q340" s="325"/>
      <c r="R340" s="325"/>
      <c r="S340" s="325"/>
      <c r="T340" s="325"/>
      <c r="U340" s="325"/>
      <c r="V340" s="325"/>
      <c r="W340" s="7"/>
      <c r="X340" s="8"/>
      <c r="Y340" s="8"/>
      <c r="Z340" s="8"/>
      <c r="AA340" s="8"/>
      <c r="AB340" s="9"/>
    </row>
    <row r="341" spans="1:29" ht="23.25" customHeight="1">
      <c r="A341" s="14"/>
      <c r="B341" s="369" t="s">
        <v>105</v>
      </c>
      <c r="C341" s="370"/>
      <c r="D341" s="370"/>
      <c r="E341" s="370"/>
      <c r="F341" s="370"/>
      <c r="G341" s="371"/>
      <c r="H341" s="333"/>
      <c r="I341" s="334"/>
      <c r="J341" s="334"/>
      <c r="K341" s="334"/>
      <c r="L341" s="334"/>
      <c r="M341" s="334"/>
      <c r="N341" s="334"/>
      <c r="O341" s="335"/>
      <c r="P341" s="2"/>
      <c r="Q341" s="2"/>
      <c r="R341" s="2"/>
      <c r="S341" s="2"/>
      <c r="T341" s="2"/>
      <c r="U341" s="2"/>
      <c r="V341" s="2"/>
      <c r="W341" s="13"/>
      <c r="X341" s="18"/>
      <c r="Y341" s="18"/>
      <c r="Z341" s="18"/>
      <c r="AA341" s="18"/>
      <c r="AB341" s="19"/>
      <c r="AC341" s="295"/>
    </row>
    <row r="342" spans="1:29" ht="7.5" customHeight="1">
      <c r="A342" s="10"/>
      <c r="B342" s="41"/>
      <c r="C342" s="41"/>
      <c r="D342" s="41"/>
      <c r="E342" s="41"/>
      <c r="F342" s="41"/>
      <c r="G342" s="41"/>
      <c r="H342" s="41"/>
      <c r="I342" s="41"/>
      <c r="J342" s="41"/>
      <c r="K342" s="41"/>
      <c r="L342" s="41"/>
      <c r="M342" s="41"/>
      <c r="N342" s="41"/>
      <c r="O342" s="41"/>
      <c r="P342" s="41"/>
      <c r="Q342" s="41"/>
      <c r="R342" s="41"/>
      <c r="S342" s="41"/>
      <c r="T342" s="41"/>
      <c r="U342" s="41"/>
      <c r="V342" s="41"/>
      <c r="W342" s="7"/>
      <c r="X342" s="8"/>
      <c r="Y342" s="8"/>
      <c r="Z342" s="8"/>
      <c r="AA342" s="8"/>
      <c r="AB342" s="9"/>
    </row>
    <row r="343" spans="1:29" ht="15" customHeight="1">
      <c r="A343" s="22" t="s">
        <v>111</v>
      </c>
      <c r="B343" s="325" t="s">
        <v>44</v>
      </c>
      <c r="C343" s="325"/>
      <c r="D343" s="325"/>
      <c r="E343" s="325"/>
      <c r="F343" s="325"/>
      <c r="G343" s="325"/>
      <c r="H343" s="325"/>
      <c r="I343" s="325"/>
      <c r="J343" s="325"/>
      <c r="K343" s="325"/>
      <c r="L343" s="325"/>
      <c r="M343" s="325"/>
      <c r="N343" s="325"/>
      <c r="O343" s="325"/>
      <c r="P343" s="325"/>
      <c r="Q343" s="325"/>
      <c r="R343" s="325"/>
      <c r="S343" s="325"/>
      <c r="T343" s="325"/>
      <c r="U343" s="325"/>
      <c r="V343" s="325"/>
      <c r="W343" s="7"/>
      <c r="X343" s="319" t="s">
        <v>150</v>
      </c>
      <c r="Y343" s="320"/>
      <c r="Z343" s="282" t="s">
        <v>152</v>
      </c>
      <c r="AA343" s="320" t="s">
        <v>151</v>
      </c>
      <c r="AB343" s="321"/>
    </row>
    <row r="344" spans="1:29">
      <c r="A344" s="10"/>
      <c r="B344" s="325"/>
      <c r="C344" s="325"/>
      <c r="D344" s="325"/>
      <c r="E344" s="325"/>
      <c r="F344" s="325"/>
      <c r="G344" s="325"/>
      <c r="H344" s="325"/>
      <c r="I344" s="325"/>
      <c r="J344" s="325"/>
      <c r="K344" s="325"/>
      <c r="L344" s="325"/>
      <c r="M344" s="325"/>
      <c r="N344" s="325"/>
      <c r="O344" s="325"/>
      <c r="P344" s="325"/>
      <c r="Q344" s="325"/>
      <c r="R344" s="325"/>
      <c r="S344" s="325"/>
      <c r="T344" s="325"/>
      <c r="U344" s="325"/>
      <c r="V344" s="325"/>
      <c r="W344" s="7"/>
      <c r="X344" s="8"/>
      <c r="Y344" s="8"/>
      <c r="Z344" s="8"/>
      <c r="AA344" s="8"/>
      <c r="AB344" s="9"/>
    </row>
    <row r="345" spans="1:29" ht="9.75" customHeight="1">
      <c r="A345" s="310"/>
      <c r="B345" s="43"/>
      <c r="C345" s="27"/>
      <c r="D345" s="27"/>
      <c r="E345" s="27"/>
      <c r="F345" s="27"/>
      <c r="G345" s="27"/>
      <c r="H345" s="27"/>
      <c r="I345" s="27"/>
      <c r="J345" s="27"/>
      <c r="K345" s="27"/>
      <c r="L345" s="27"/>
      <c r="M345" s="27"/>
      <c r="N345" s="27"/>
      <c r="O345" s="27"/>
      <c r="P345" s="27"/>
      <c r="Q345" s="27"/>
      <c r="R345" s="27"/>
      <c r="S345" s="27"/>
      <c r="T345" s="27"/>
      <c r="U345" s="27"/>
      <c r="V345" s="27"/>
      <c r="W345" s="28"/>
      <c r="X345" s="27"/>
      <c r="Y345" s="27"/>
      <c r="Z345" s="27"/>
      <c r="AA345" s="27"/>
      <c r="AB345" s="28"/>
      <c r="AC345" s="6"/>
    </row>
    <row r="346" spans="1:29" s="20" customFormat="1" ht="13.5" customHeight="1">
      <c r="A346" s="31" t="s">
        <v>153</v>
      </c>
      <c r="B346" s="295"/>
      <c r="C346" s="295"/>
      <c r="D346" s="295"/>
      <c r="E346" s="295"/>
      <c r="F346" s="295"/>
      <c r="G346" s="295"/>
      <c r="H346" s="295"/>
      <c r="I346" s="295"/>
      <c r="J346" s="295"/>
      <c r="K346" s="295"/>
      <c r="L346" s="295"/>
      <c r="M346" s="295"/>
      <c r="N346" s="295"/>
      <c r="O346" s="295"/>
      <c r="P346" s="295"/>
      <c r="Q346" s="295"/>
      <c r="R346" s="295"/>
      <c r="S346" s="295"/>
      <c r="T346" s="295"/>
      <c r="U346" s="295"/>
      <c r="V346" s="2"/>
      <c r="W346" s="2"/>
      <c r="X346" s="2"/>
      <c r="Y346" s="2"/>
      <c r="Z346" s="2"/>
      <c r="AA346" s="2"/>
      <c r="AB346" s="2"/>
    </row>
    <row r="347" spans="1:29" ht="13.5" customHeight="1">
      <c r="A347" s="35" t="s">
        <v>169</v>
      </c>
      <c r="B347" s="373" t="s">
        <v>382</v>
      </c>
      <c r="C347" s="373"/>
      <c r="D347" s="373"/>
      <c r="E347" s="373"/>
      <c r="F347" s="373"/>
      <c r="G347" s="373"/>
      <c r="H347" s="373"/>
      <c r="I347" s="373"/>
      <c r="J347" s="373"/>
      <c r="K347" s="373"/>
      <c r="L347" s="373"/>
      <c r="M347" s="373"/>
      <c r="N347" s="373"/>
      <c r="O347" s="373"/>
      <c r="P347" s="373"/>
      <c r="Q347" s="373"/>
      <c r="R347" s="373"/>
      <c r="S347" s="373"/>
      <c r="T347" s="373"/>
      <c r="U347" s="373"/>
      <c r="V347" s="373"/>
      <c r="W347" s="373"/>
      <c r="X347" s="373"/>
      <c r="Y347" s="373"/>
      <c r="Z347" s="373"/>
      <c r="AA347" s="373"/>
      <c r="AB347" s="373"/>
      <c r="AC347" s="2"/>
    </row>
    <row r="348" spans="1:29" ht="13.5" customHeight="1">
      <c r="A348" s="305"/>
      <c r="B348" s="373"/>
      <c r="C348" s="373"/>
      <c r="D348" s="373"/>
      <c r="E348" s="373"/>
      <c r="F348" s="373"/>
      <c r="G348" s="373"/>
      <c r="H348" s="373"/>
      <c r="I348" s="373"/>
      <c r="J348" s="373"/>
      <c r="K348" s="373"/>
      <c r="L348" s="373"/>
      <c r="M348" s="373"/>
      <c r="N348" s="373"/>
      <c r="O348" s="373"/>
      <c r="P348" s="373"/>
      <c r="Q348" s="373"/>
      <c r="R348" s="373"/>
      <c r="S348" s="373"/>
      <c r="T348" s="373"/>
      <c r="U348" s="373"/>
      <c r="V348" s="373"/>
      <c r="W348" s="373"/>
      <c r="X348" s="373"/>
      <c r="Y348" s="373"/>
      <c r="Z348" s="373"/>
      <c r="AA348" s="373"/>
      <c r="AB348" s="373"/>
      <c r="AC348" s="2"/>
    </row>
    <row r="349" spans="1:29" ht="13.5" customHeight="1">
      <c r="A349" s="305"/>
      <c r="B349" s="373"/>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295"/>
    </row>
    <row r="350" spans="1:29" ht="13.5" customHeight="1">
      <c r="A350" s="305" t="s">
        <v>169</v>
      </c>
      <c r="B350" s="31" t="s">
        <v>170</v>
      </c>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9" ht="13.5" customHeight="1">
      <c r="A351" s="305" t="s">
        <v>169</v>
      </c>
      <c r="B351" s="31" t="s">
        <v>171</v>
      </c>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9" ht="13.5" customHeight="1">
      <c r="A352" s="305" t="s">
        <v>169</v>
      </c>
      <c r="B352" s="31" t="s">
        <v>188</v>
      </c>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7"/>
      <c r="AB352" s="46"/>
    </row>
    <row r="353" spans="1:29" s="123" customFormat="1" ht="15" customHeight="1">
      <c r="A353" s="35"/>
      <c r="B353" s="36"/>
      <c r="C353" s="33"/>
      <c r="D353" s="33"/>
      <c r="E353" s="33"/>
      <c r="F353" s="33"/>
      <c r="G353" s="33"/>
      <c r="H353" s="33"/>
      <c r="I353" s="33"/>
      <c r="J353" s="33"/>
      <c r="K353" s="33"/>
      <c r="L353" s="32"/>
      <c r="M353" s="23"/>
      <c r="N353" s="23"/>
      <c r="O353" s="23"/>
    </row>
    <row r="354" spans="1:29" s="20" customFormat="1" ht="18.75" customHeight="1">
      <c r="A354" s="49" t="s">
        <v>385</v>
      </c>
      <c r="B354" s="2" t="s">
        <v>121</v>
      </c>
      <c r="C354" s="284"/>
      <c r="D354" s="284"/>
      <c r="E354" s="284"/>
      <c r="F354" s="284"/>
      <c r="G354" s="284"/>
      <c r="H354" s="2"/>
      <c r="I354" s="2"/>
      <c r="J354" s="2"/>
      <c r="K354" s="2"/>
      <c r="L354" s="2"/>
      <c r="M354" s="2"/>
      <c r="N354" s="2"/>
      <c r="O354" s="2"/>
    </row>
    <row r="355" spans="1:29" ht="18" customHeight="1">
      <c r="A355" s="3"/>
      <c r="B355" s="4" t="s">
        <v>122</v>
      </c>
      <c r="C355" s="309"/>
      <c r="D355" s="309"/>
      <c r="E355" s="309"/>
      <c r="F355" s="309"/>
      <c r="G355" s="309"/>
      <c r="H355" s="37"/>
      <c r="I355" s="37"/>
      <c r="J355" s="37"/>
      <c r="K355" s="37"/>
      <c r="L355" s="37"/>
      <c r="M355" s="37"/>
      <c r="N355" s="37"/>
      <c r="O355" s="37"/>
      <c r="P355" s="37"/>
      <c r="Q355" s="37"/>
      <c r="R355" s="276"/>
      <c r="S355" s="276"/>
      <c r="T355" s="276"/>
      <c r="U355" s="276"/>
      <c r="V355" s="276"/>
      <c r="W355" s="276"/>
      <c r="X355" s="276"/>
      <c r="Y355" s="276"/>
      <c r="Z355" s="276"/>
      <c r="AA355" s="276"/>
      <c r="AB355" s="277"/>
      <c r="AC355" s="123"/>
    </row>
    <row r="356" spans="1:29" ht="15" customHeight="1">
      <c r="A356" s="6"/>
      <c r="B356" s="369" t="s">
        <v>46</v>
      </c>
      <c r="C356" s="370"/>
      <c r="D356" s="370"/>
      <c r="E356" s="370"/>
      <c r="F356" s="370"/>
      <c r="G356" s="329" t="s">
        <v>47</v>
      </c>
      <c r="H356" s="329"/>
      <c r="I356" s="329"/>
      <c r="J356" s="329"/>
      <c r="K356" s="329"/>
      <c r="L356" s="329"/>
      <c r="M356" s="329"/>
      <c r="N356" s="329"/>
      <c r="O356" s="329"/>
      <c r="P356" s="329"/>
      <c r="Q356" s="2"/>
      <c r="R356" s="31"/>
      <c r="S356" s="31"/>
      <c r="T356" s="31"/>
      <c r="U356" s="31"/>
      <c r="V356" s="31"/>
      <c r="W356" s="31"/>
      <c r="X356" s="31"/>
      <c r="Y356" s="31"/>
      <c r="Z356" s="31"/>
      <c r="AA356" s="31"/>
      <c r="AB356" s="278"/>
    </row>
    <row r="357" spans="1:29" ht="18.75" customHeight="1">
      <c r="A357" s="6"/>
      <c r="B357" s="329" t="s">
        <v>52</v>
      </c>
      <c r="C357" s="329"/>
      <c r="D357" s="329"/>
      <c r="E357" s="329"/>
      <c r="F357" s="329"/>
      <c r="G357" s="328"/>
      <c r="H357" s="328"/>
      <c r="I357" s="328"/>
      <c r="J357" s="328"/>
      <c r="K357" s="328"/>
      <c r="L357" s="328"/>
      <c r="M357" s="328"/>
      <c r="N357" s="328"/>
      <c r="O357" s="328"/>
      <c r="P357" s="328"/>
      <c r="Q357" s="2"/>
      <c r="R357" s="31"/>
      <c r="S357" s="31"/>
      <c r="T357" s="31"/>
      <c r="U357" s="31"/>
      <c r="V357" s="31"/>
      <c r="W357" s="31"/>
      <c r="X357" s="31"/>
      <c r="Y357" s="31"/>
      <c r="Z357" s="31"/>
      <c r="AA357" s="31"/>
      <c r="AB357" s="278"/>
    </row>
    <row r="358" spans="1:29" ht="18.75" customHeight="1">
      <c r="A358" s="6"/>
      <c r="B358" s="329" t="s">
        <v>49</v>
      </c>
      <c r="C358" s="329"/>
      <c r="D358" s="329"/>
      <c r="E358" s="329"/>
      <c r="F358" s="329"/>
      <c r="G358" s="328"/>
      <c r="H358" s="328"/>
      <c r="I358" s="328"/>
      <c r="J358" s="328"/>
      <c r="K358" s="328"/>
      <c r="L358" s="328"/>
      <c r="M358" s="328"/>
      <c r="N358" s="328"/>
      <c r="O358" s="328"/>
      <c r="P358" s="328"/>
      <c r="Q358" s="2"/>
      <c r="R358" s="31"/>
      <c r="S358" s="31"/>
      <c r="T358" s="31"/>
      <c r="U358" s="31"/>
      <c r="V358" s="31"/>
      <c r="W358" s="31"/>
      <c r="X358" s="31"/>
      <c r="Y358" s="31"/>
      <c r="Z358" s="31"/>
      <c r="AA358" s="31"/>
      <c r="AB358" s="278"/>
    </row>
    <row r="359" spans="1:29" ht="18.75" customHeight="1">
      <c r="A359" s="6"/>
      <c r="B359" s="329" t="s">
        <v>48</v>
      </c>
      <c r="C359" s="329"/>
      <c r="D359" s="329"/>
      <c r="E359" s="329"/>
      <c r="F359" s="329"/>
      <c r="G359" s="328"/>
      <c r="H359" s="328"/>
      <c r="I359" s="328"/>
      <c r="J359" s="328"/>
      <c r="K359" s="328"/>
      <c r="L359" s="328"/>
      <c r="M359" s="328"/>
      <c r="N359" s="328"/>
      <c r="O359" s="328"/>
      <c r="P359" s="328"/>
      <c r="Q359" s="2"/>
      <c r="R359" s="31"/>
      <c r="S359" s="31"/>
      <c r="T359" s="31"/>
      <c r="U359" s="31"/>
      <c r="V359" s="31"/>
      <c r="W359" s="31"/>
      <c r="X359" s="31"/>
      <c r="Y359" s="31"/>
      <c r="Z359" s="31"/>
      <c r="AA359" s="31"/>
      <c r="AB359" s="278"/>
    </row>
    <row r="360" spans="1:29" ht="18.75" customHeight="1">
      <c r="A360" s="6"/>
      <c r="B360" s="329" t="s">
        <v>50</v>
      </c>
      <c r="C360" s="329"/>
      <c r="D360" s="329"/>
      <c r="E360" s="329"/>
      <c r="F360" s="329"/>
      <c r="G360" s="328"/>
      <c r="H360" s="328"/>
      <c r="I360" s="328"/>
      <c r="J360" s="328"/>
      <c r="K360" s="328"/>
      <c r="L360" s="328"/>
      <c r="M360" s="328"/>
      <c r="N360" s="328"/>
      <c r="O360" s="328"/>
      <c r="P360" s="328"/>
      <c r="Q360" s="2"/>
      <c r="R360" s="31"/>
      <c r="S360" s="31"/>
      <c r="T360" s="31"/>
      <c r="U360" s="31"/>
      <c r="V360" s="31"/>
      <c r="W360" s="31"/>
      <c r="X360" s="31"/>
      <c r="Y360" s="31"/>
      <c r="Z360" s="31"/>
      <c r="AA360" s="31"/>
      <c r="AB360" s="278"/>
    </row>
    <row r="361" spans="1:29" ht="18.75" customHeight="1">
      <c r="A361" s="6"/>
      <c r="B361" s="329" t="s">
        <v>51</v>
      </c>
      <c r="C361" s="329"/>
      <c r="D361" s="329"/>
      <c r="E361" s="329"/>
      <c r="F361" s="329"/>
      <c r="G361" s="328"/>
      <c r="H361" s="328"/>
      <c r="I361" s="328"/>
      <c r="J361" s="328"/>
      <c r="K361" s="328"/>
      <c r="L361" s="328"/>
      <c r="M361" s="328"/>
      <c r="N361" s="328"/>
      <c r="O361" s="328"/>
      <c r="P361" s="328"/>
      <c r="Q361" s="2"/>
      <c r="R361" s="31"/>
      <c r="S361" s="31"/>
      <c r="T361" s="31"/>
      <c r="U361" s="31"/>
      <c r="V361" s="31"/>
      <c r="W361" s="31"/>
      <c r="X361" s="31"/>
      <c r="Y361" s="31"/>
      <c r="Z361" s="31"/>
      <c r="AA361" s="31"/>
      <c r="AB361" s="278"/>
    </row>
    <row r="362" spans="1:29" ht="18.75" customHeight="1">
      <c r="A362" s="6"/>
      <c r="B362" s="329"/>
      <c r="C362" s="329"/>
      <c r="D362" s="329"/>
      <c r="E362" s="329"/>
      <c r="F362" s="329"/>
      <c r="G362" s="328"/>
      <c r="H362" s="328"/>
      <c r="I362" s="328"/>
      <c r="J362" s="328"/>
      <c r="K362" s="328"/>
      <c r="L362" s="328"/>
      <c r="M362" s="328"/>
      <c r="N362" s="328"/>
      <c r="O362" s="328"/>
      <c r="P362" s="328"/>
      <c r="Q362" s="2"/>
      <c r="R362" s="31"/>
      <c r="S362" s="31"/>
      <c r="T362" s="31"/>
      <c r="U362" s="31"/>
      <c r="V362" s="31"/>
      <c r="W362" s="31"/>
      <c r="X362" s="31"/>
      <c r="Y362" s="31"/>
      <c r="Z362" s="31"/>
      <c r="AA362" s="31"/>
      <c r="AB362" s="278"/>
    </row>
    <row r="363" spans="1:29" ht="18.75" customHeight="1">
      <c r="A363" s="6"/>
      <c r="B363" s="329"/>
      <c r="C363" s="329"/>
      <c r="D363" s="329"/>
      <c r="E363" s="329"/>
      <c r="F363" s="329"/>
      <c r="G363" s="328"/>
      <c r="H363" s="328"/>
      <c r="I363" s="328"/>
      <c r="J363" s="328"/>
      <c r="K363" s="328"/>
      <c r="L363" s="328"/>
      <c r="M363" s="328"/>
      <c r="N363" s="328"/>
      <c r="O363" s="328"/>
      <c r="P363" s="328"/>
      <c r="Q363" s="2"/>
      <c r="R363" s="31"/>
      <c r="S363" s="31"/>
      <c r="T363" s="31"/>
      <c r="U363" s="31"/>
      <c r="V363" s="31"/>
      <c r="W363" s="31"/>
      <c r="X363" s="31"/>
      <c r="Y363" s="31"/>
      <c r="Z363" s="31"/>
      <c r="AA363" s="31"/>
      <c r="AB363" s="278"/>
    </row>
    <row r="364" spans="1:29" ht="18.75" customHeight="1">
      <c r="A364" s="6"/>
      <c r="B364" s="329"/>
      <c r="C364" s="329"/>
      <c r="D364" s="329"/>
      <c r="E364" s="329"/>
      <c r="F364" s="329"/>
      <c r="G364" s="328"/>
      <c r="H364" s="328"/>
      <c r="I364" s="328"/>
      <c r="J364" s="328"/>
      <c r="K364" s="328"/>
      <c r="L364" s="328"/>
      <c r="M364" s="328"/>
      <c r="N364" s="328"/>
      <c r="O364" s="328"/>
      <c r="P364" s="328"/>
      <c r="Q364" s="2"/>
      <c r="R364" s="31"/>
      <c r="S364" s="31"/>
      <c r="T364" s="31"/>
      <c r="U364" s="31"/>
      <c r="V364" s="31"/>
      <c r="W364" s="31"/>
      <c r="X364" s="31"/>
      <c r="Y364" s="31"/>
      <c r="Z364" s="31"/>
      <c r="AA364" s="31"/>
      <c r="AB364" s="278"/>
    </row>
    <row r="365" spans="1:29" ht="6" customHeight="1">
      <c r="A365" s="44"/>
      <c r="B365" s="311"/>
      <c r="C365" s="311"/>
      <c r="D365" s="279"/>
      <c r="E365" s="279"/>
      <c r="F365" s="279"/>
      <c r="G365" s="279"/>
      <c r="H365" s="279"/>
      <c r="I365" s="279"/>
      <c r="J365" s="279"/>
      <c r="K365" s="279"/>
      <c r="L365" s="162"/>
      <c r="M365" s="162"/>
      <c r="N365" s="162"/>
      <c r="O365" s="162"/>
      <c r="P365" s="162"/>
      <c r="Q365" s="27"/>
      <c r="R365" s="27"/>
      <c r="S365" s="27"/>
      <c r="T365" s="27"/>
      <c r="U365" s="27"/>
      <c r="V365" s="27"/>
      <c r="W365" s="27"/>
      <c r="X365" s="27"/>
      <c r="Y365" s="27"/>
      <c r="Z365" s="27"/>
      <c r="AA365" s="27"/>
      <c r="AB365" s="28"/>
    </row>
    <row r="366" spans="1:29" ht="15" customHeight="1">
      <c r="A366" s="48"/>
    </row>
    <row r="367" spans="1:29" ht="18.75" customHeight="1">
      <c r="A367" s="49" t="s">
        <v>240</v>
      </c>
      <c r="B367" s="20" t="s">
        <v>45</v>
      </c>
      <c r="X367" s="154"/>
      <c r="Y367" s="154"/>
      <c r="Z367" s="154"/>
      <c r="AA367" s="154"/>
      <c r="AB367" s="154"/>
    </row>
    <row r="368" spans="1:29" ht="6.75" customHeight="1">
      <c r="A368" s="50"/>
      <c r="B368" s="4"/>
      <c r="C368" s="4"/>
      <c r="D368" s="4"/>
      <c r="E368" s="4"/>
      <c r="F368" s="4"/>
      <c r="G368" s="4"/>
      <c r="H368" s="4"/>
      <c r="I368" s="4"/>
      <c r="J368" s="4"/>
      <c r="K368" s="4"/>
      <c r="L368" s="4"/>
      <c r="M368" s="4"/>
      <c r="N368" s="4"/>
      <c r="O368" s="4"/>
      <c r="P368" s="4"/>
      <c r="Q368" s="4"/>
      <c r="R368" s="4"/>
      <c r="S368" s="4"/>
      <c r="T368" s="4"/>
      <c r="U368" s="4"/>
      <c r="V368" s="4"/>
      <c r="W368" s="5"/>
      <c r="X368" s="155"/>
      <c r="Y368" s="38"/>
      <c r="Z368" s="38"/>
      <c r="AA368" s="38"/>
      <c r="AB368" s="39"/>
    </row>
    <row r="369" spans="1:29" ht="13.5" customHeight="1">
      <c r="A369" s="14"/>
      <c r="B369" s="2" t="s">
        <v>118</v>
      </c>
      <c r="C369" s="123"/>
      <c r="D369" s="123"/>
      <c r="E369" s="123"/>
      <c r="F369" s="123"/>
      <c r="G369" s="123"/>
      <c r="H369" s="123"/>
      <c r="I369" s="123"/>
      <c r="J369" s="123"/>
      <c r="K369" s="123"/>
      <c r="L369" s="123"/>
      <c r="M369" s="123"/>
      <c r="N369" s="123"/>
      <c r="O369" s="123"/>
      <c r="P369" s="123"/>
      <c r="Q369" s="123"/>
      <c r="R369" s="123"/>
      <c r="S369" s="123"/>
      <c r="T369" s="123"/>
      <c r="U369" s="123"/>
      <c r="V369" s="123"/>
      <c r="W369" s="7"/>
      <c r="X369" s="40"/>
      <c r="Y369" s="8"/>
      <c r="Z369" s="8"/>
      <c r="AA369" s="8"/>
      <c r="AB369" s="9"/>
    </row>
    <row r="370" spans="1:29" ht="15" customHeight="1">
      <c r="A370" s="14"/>
      <c r="B370" s="292"/>
      <c r="C370" s="291" t="s">
        <v>241</v>
      </c>
      <c r="D370" s="2"/>
      <c r="E370" s="123"/>
      <c r="F370" s="123"/>
      <c r="G370" s="123"/>
      <c r="H370" s="123"/>
      <c r="I370" s="123"/>
      <c r="J370" s="123"/>
      <c r="K370" s="123"/>
      <c r="L370" s="123"/>
      <c r="O370" s="52"/>
      <c r="P370" s="52"/>
      <c r="Q370" s="52"/>
      <c r="R370" s="52"/>
      <c r="S370" s="52"/>
      <c r="X370" s="40"/>
      <c r="Y370" s="8"/>
      <c r="Z370" s="8"/>
      <c r="AA370" s="8"/>
      <c r="AB370" s="9"/>
    </row>
    <row r="371" spans="1:29" ht="15" customHeight="1">
      <c r="A371" s="14"/>
      <c r="B371" s="2"/>
      <c r="C371" s="372" t="s">
        <v>411</v>
      </c>
      <c r="D371" s="372"/>
      <c r="E371" s="372"/>
      <c r="F371" s="372"/>
      <c r="G371" s="372"/>
      <c r="H371" s="372"/>
      <c r="I371" s="372"/>
      <c r="J371" s="372"/>
      <c r="K371" s="372"/>
      <c r="L371" s="372"/>
      <c r="M371" s="372"/>
      <c r="N371" s="372"/>
      <c r="O371" s="372"/>
      <c r="P371" s="372"/>
      <c r="Q371" s="372"/>
      <c r="R371" s="372"/>
      <c r="S371" s="372"/>
      <c r="T371" s="372"/>
      <c r="U371" s="372"/>
      <c r="V371" s="372"/>
      <c r="W371" s="7"/>
      <c r="X371" s="319" t="s">
        <v>242</v>
      </c>
      <c r="Y371" s="320"/>
      <c r="Z371" s="282" t="s">
        <v>243</v>
      </c>
      <c r="AA371" s="320" t="s">
        <v>244</v>
      </c>
      <c r="AB371" s="321"/>
    </row>
    <row r="372" spans="1:29">
      <c r="A372" s="14"/>
      <c r="B372" s="295"/>
      <c r="C372" s="372"/>
      <c r="D372" s="372"/>
      <c r="E372" s="372"/>
      <c r="F372" s="372"/>
      <c r="G372" s="372"/>
      <c r="H372" s="372"/>
      <c r="I372" s="372"/>
      <c r="J372" s="372"/>
      <c r="K372" s="372"/>
      <c r="L372" s="372"/>
      <c r="M372" s="372"/>
      <c r="N372" s="372"/>
      <c r="O372" s="372"/>
      <c r="P372" s="372"/>
      <c r="Q372" s="372"/>
      <c r="R372" s="372"/>
      <c r="S372" s="372"/>
      <c r="T372" s="372"/>
      <c r="U372" s="372"/>
      <c r="V372" s="372"/>
      <c r="W372" s="7"/>
      <c r="X372" s="40"/>
      <c r="Y372" s="8"/>
      <c r="Z372" s="8"/>
      <c r="AA372" s="8"/>
      <c r="AB372" s="9"/>
    </row>
    <row r="373" spans="1:29" ht="5.25" customHeight="1">
      <c r="A373" s="14"/>
      <c r="B373" s="2"/>
      <c r="C373" s="123"/>
      <c r="D373" s="123"/>
      <c r="E373" s="123"/>
      <c r="F373" s="123"/>
      <c r="G373" s="123"/>
      <c r="H373" s="123"/>
      <c r="I373" s="123"/>
      <c r="J373" s="123"/>
      <c r="K373" s="123"/>
      <c r="L373" s="123"/>
      <c r="M373" s="123"/>
      <c r="N373" s="123"/>
      <c r="O373" s="123"/>
      <c r="P373" s="123"/>
      <c r="Q373" s="123"/>
      <c r="R373" s="123"/>
      <c r="S373" s="123"/>
      <c r="T373" s="123"/>
      <c r="U373" s="123"/>
      <c r="V373" s="123"/>
      <c r="W373" s="7"/>
      <c r="X373" s="40"/>
      <c r="Y373" s="8"/>
      <c r="Z373" s="8"/>
      <c r="AA373" s="8"/>
      <c r="AB373" s="9"/>
    </row>
    <row r="374" spans="1:29" ht="15" customHeight="1">
      <c r="A374" s="14"/>
      <c r="B374" s="292"/>
      <c r="C374" s="291" t="s">
        <v>12</v>
      </c>
      <c r="D374" s="2"/>
      <c r="E374" s="123"/>
      <c r="F374" s="123"/>
      <c r="G374" s="123"/>
      <c r="H374" s="123"/>
      <c r="I374" s="123"/>
      <c r="J374" s="123"/>
      <c r="K374" s="123"/>
      <c r="L374" s="123"/>
      <c r="M374" s="52"/>
      <c r="N374" s="52"/>
      <c r="O374" s="52"/>
      <c r="P374" s="52"/>
      <c r="Q374" s="52"/>
      <c r="R374" s="52"/>
      <c r="S374" s="52"/>
      <c r="T374" s="123"/>
      <c r="U374" s="123"/>
      <c r="V374" s="123"/>
      <c r="W374" s="7"/>
      <c r="X374" s="40"/>
      <c r="Y374" s="8"/>
      <c r="Z374" s="8"/>
      <c r="AA374" s="8"/>
      <c r="AB374" s="9"/>
    </row>
    <row r="375" spans="1:29" ht="15" customHeight="1">
      <c r="A375" s="14"/>
      <c r="B375" s="2"/>
      <c r="C375" s="2" t="s">
        <v>412</v>
      </c>
      <c r="D375" s="11"/>
      <c r="E375" s="11"/>
      <c r="F375" s="11"/>
      <c r="G375" s="11"/>
      <c r="H375" s="11"/>
      <c r="I375" s="11"/>
      <c r="J375" s="11"/>
      <c r="K375" s="11"/>
      <c r="L375" s="11"/>
      <c r="M375" s="11"/>
      <c r="N375" s="11"/>
      <c r="O375" s="11"/>
      <c r="P375" s="11"/>
      <c r="Q375" s="11"/>
      <c r="R375" s="11"/>
      <c r="S375" s="11"/>
      <c r="T375" s="11"/>
      <c r="U375" s="11"/>
      <c r="V375" s="11"/>
      <c r="W375" s="7"/>
      <c r="X375" s="319" t="s">
        <v>242</v>
      </c>
      <c r="Y375" s="320"/>
      <c r="Z375" s="282" t="s">
        <v>243</v>
      </c>
      <c r="AA375" s="320" t="s">
        <v>244</v>
      </c>
      <c r="AB375" s="321"/>
    </row>
    <row r="376" spans="1:29" ht="6.75" customHeight="1">
      <c r="A376" s="14"/>
      <c r="B376" s="295"/>
      <c r="C376" s="12"/>
      <c r="D376" s="12"/>
      <c r="E376" s="12"/>
      <c r="F376" s="12"/>
      <c r="G376" s="12"/>
      <c r="H376" s="12"/>
      <c r="I376" s="12"/>
      <c r="J376" s="12"/>
      <c r="K376" s="12"/>
      <c r="L376" s="12"/>
      <c r="M376" s="12"/>
      <c r="N376" s="12"/>
      <c r="O376" s="12"/>
      <c r="P376" s="12"/>
      <c r="Q376" s="12"/>
      <c r="R376" s="12"/>
      <c r="S376" s="12"/>
      <c r="T376" s="12"/>
      <c r="U376" s="12"/>
      <c r="V376" s="12"/>
      <c r="W376" s="7"/>
      <c r="X376" s="40"/>
      <c r="Y376" s="8"/>
      <c r="Z376" s="8"/>
      <c r="AA376" s="8"/>
      <c r="AB376" s="9"/>
    </row>
    <row r="377" spans="1:29" ht="15" customHeight="1">
      <c r="A377" s="14"/>
      <c r="B377" s="292"/>
      <c r="C377" s="291" t="s">
        <v>13</v>
      </c>
      <c r="D377" s="123"/>
      <c r="E377" s="123"/>
      <c r="F377" s="123"/>
      <c r="G377" s="123"/>
      <c r="H377" s="123"/>
      <c r="I377" s="123"/>
      <c r="J377" s="123"/>
      <c r="K377" s="123"/>
      <c r="L377" s="123"/>
      <c r="M377" s="52"/>
      <c r="N377" s="52"/>
      <c r="O377" s="52"/>
      <c r="P377" s="52"/>
      <c r="Q377" s="52"/>
      <c r="R377" s="52"/>
      <c r="S377" s="52"/>
      <c r="T377" s="123"/>
      <c r="U377" s="123"/>
      <c r="V377" s="123"/>
      <c r="W377" s="7"/>
      <c r="X377" s="40"/>
      <c r="Y377" s="8"/>
      <c r="Z377" s="8"/>
      <c r="AA377" s="8"/>
      <c r="AB377" s="9"/>
    </row>
    <row r="378" spans="1:29" ht="15" customHeight="1">
      <c r="A378" s="14"/>
      <c r="B378" s="123"/>
      <c r="C378" s="2" t="s">
        <v>245</v>
      </c>
      <c r="D378" s="156"/>
      <c r="E378" s="156"/>
      <c r="F378" s="156"/>
      <c r="G378" s="156"/>
      <c r="H378" s="156"/>
      <c r="I378" s="156"/>
      <c r="J378" s="156"/>
      <c r="K378" s="156"/>
      <c r="L378" s="156"/>
      <c r="M378" s="156"/>
      <c r="N378" s="156"/>
      <c r="O378" s="156"/>
      <c r="P378" s="156"/>
      <c r="Q378" s="156"/>
      <c r="R378" s="156"/>
      <c r="S378" s="156"/>
      <c r="T378" s="156"/>
      <c r="U378" s="156"/>
      <c r="V378" s="156"/>
      <c r="W378" s="157"/>
      <c r="X378" s="319" t="s">
        <v>242</v>
      </c>
      <c r="Y378" s="320"/>
      <c r="Z378" s="282" t="s">
        <v>243</v>
      </c>
      <c r="AA378" s="320" t="s">
        <v>244</v>
      </c>
      <c r="AB378" s="321"/>
    </row>
    <row r="379" spans="1:29" ht="15" customHeight="1">
      <c r="A379" s="14"/>
      <c r="B379" s="123"/>
      <c r="C379" s="283"/>
      <c r="D379" s="373" t="s">
        <v>246</v>
      </c>
      <c r="E379" s="373"/>
      <c r="F379" s="373"/>
      <c r="G379" s="373"/>
      <c r="H379" s="373"/>
      <c r="I379" s="373"/>
      <c r="J379" s="373"/>
      <c r="K379" s="373"/>
      <c r="L379" s="373"/>
      <c r="M379" s="373"/>
      <c r="N379" s="373"/>
      <c r="O379" s="373"/>
      <c r="P379" s="373"/>
      <c r="Q379" s="373"/>
      <c r="R379" s="373"/>
      <c r="S379" s="373"/>
      <c r="T379" s="373"/>
      <c r="U379" s="373"/>
      <c r="V379" s="373"/>
      <c r="W379" s="157"/>
      <c r="X379" s="158"/>
      <c r="Y379" s="159"/>
      <c r="Z379" s="159"/>
      <c r="AA379" s="159"/>
      <c r="AB379" s="160"/>
      <c r="AC379" s="161"/>
    </row>
    <row r="380" spans="1:29" ht="15" customHeight="1">
      <c r="A380" s="14"/>
      <c r="B380" s="123"/>
      <c r="C380" s="283"/>
      <c r="D380" s="373"/>
      <c r="E380" s="373"/>
      <c r="F380" s="373"/>
      <c r="G380" s="373"/>
      <c r="H380" s="373"/>
      <c r="I380" s="373"/>
      <c r="J380" s="373"/>
      <c r="K380" s="373"/>
      <c r="L380" s="373"/>
      <c r="M380" s="373"/>
      <c r="N380" s="373"/>
      <c r="O380" s="373"/>
      <c r="P380" s="373"/>
      <c r="Q380" s="373"/>
      <c r="R380" s="373"/>
      <c r="S380" s="373"/>
      <c r="T380" s="373"/>
      <c r="U380" s="373"/>
      <c r="V380" s="373"/>
      <c r="W380" s="157"/>
      <c r="X380" s="158"/>
      <c r="Y380" s="159"/>
      <c r="Z380" s="159"/>
      <c r="AA380" s="159"/>
      <c r="AB380" s="160"/>
      <c r="AC380" s="161"/>
    </row>
    <row r="381" spans="1:29" ht="15" customHeight="1">
      <c r="A381" s="14"/>
      <c r="B381" s="123"/>
      <c r="C381" s="283"/>
      <c r="D381" s="373"/>
      <c r="E381" s="373"/>
      <c r="F381" s="373"/>
      <c r="G381" s="373"/>
      <c r="H381" s="373"/>
      <c r="I381" s="373"/>
      <c r="J381" s="373"/>
      <c r="K381" s="373"/>
      <c r="L381" s="373"/>
      <c r="M381" s="373"/>
      <c r="N381" s="373"/>
      <c r="O381" s="373"/>
      <c r="P381" s="373"/>
      <c r="Q381" s="373"/>
      <c r="R381" s="373"/>
      <c r="S381" s="373"/>
      <c r="T381" s="373"/>
      <c r="U381" s="373"/>
      <c r="V381" s="373"/>
      <c r="W381" s="157"/>
      <c r="X381" s="158"/>
      <c r="Y381" s="159"/>
      <c r="Z381" s="159"/>
      <c r="AA381" s="159"/>
      <c r="AB381" s="160"/>
      <c r="AC381" s="161"/>
    </row>
    <row r="382" spans="1:29" ht="6.75" customHeight="1">
      <c r="A382" s="14"/>
      <c r="B382" s="41"/>
      <c r="C382" s="283"/>
      <c r="D382" s="373"/>
      <c r="E382" s="373"/>
      <c r="F382" s="373"/>
      <c r="G382" s="373"/>
      <c r="H382" s="373"/>
      <c r="I382" s="373"/>
      <c r="J382" s="373"/>
      <c r="K382" s="373"/>
      <c r="L382" s="373"/>
      <c r="M382" s="373"/>
      <c r="N382" s="373"/>
      <c r="O382" s="373"/>
      <c r="P382" s="373"/>
      <c r="Q382" s="373"/>
      <c r="R382" s="373"/>
      <c r="S382" s="373"/>
      <c r="T382" s="373"/>
      <c r="U382" s="373"/>
      <c r="V382" s="373"/>
      <c r="W382" s="157"/>
      <c r="X382" s="298"/>
      <c r="Y382" s="299"/>
      <c r="Z382" s="299"/>
      <c r="AA382" s="299"/>
      <c r="AB382" s="15"/>
    </row>
    <row r="383" spans="1:29" ht="3.75" customHeight="1">
      <c r="A383" s="51"/>
      <c r="B383" s="27"/>
      <c r="C383" s="162"/>
      <c r="D383" s="162"/>
      <c r="E383" s="162"/>
      <c r="F383" s="162"/>
      <c r="G383" s="162"/>
      <c r="H383" s="162"/>
      <c r="I383" s="162"/>
      <c r="J383" s="162"/>
      <c r="K383" s="162"/>
      <c r="L383" s="162"/>
      <c r="M383" s="162"/>
      <c r="N383" s="162"/>
      <c r="O383" s="162"/>
      <c r="P383" s="162"/>
      <c r="Q383" s="162"/>
      <c r="R383" s="162"/>
      <c r="S383" s="162"/>
      <c r="T383" s="162"/>
      <c r="U383" s="162"/>
      <c r="V383" s="162"/>
      <c r="W383" s="163"/>
      <c r="X383" s="44"/>
      <c r="Y383" s="27"/>
      <c r="Z383" s="27"/>
      <c r="AA383" s="27"/>
      <c r="AB383" s="28"/>
    </row>
    <row r="384" spans="1:29" ht="13.5" customHeight="1">
      <c r="A384" s="31" t="s">
        <v>153</v>
      </c>
      <c r="B384" s="2"/>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8"/>
      <c r="Y384" s="8"/>
      <c r="Z384" s="8"/>
      <c r="AA384" s="8"/>
      <c r="AB384" s="8"/>
    </row>
    <row r="385" spans="1:29">
      <c r="A385" s="305" t="s">
        <v>243</v>
      </c>
      <c r="B385" s="31" t="s">
        <v>251</v>
      </c>
    </row>
    <row r="386" spans="1:29" ht="13.5" customHeight="1">
      <c r="A386" s="305" t="s">
        <v>243</v>
      </c>
      <c r="B386" s="31" t="s">
        <v>190</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row>
    <row r="387" spans="1:29">
      <c r="A387" s="305" t="s">
        <v>243</v>
      </c>
      <c r="B387" s="31" t="s">
        <v>191</v>
      </c>
    </row>
    <row r="388" spans="1:29">
      <c r="A388" s="305"/>
      <c r="B388" s="31" t="s">
        <v>247</v>
      </c>
    </row>
    <row r="389" spans="1:29" ht="13.5" customHeight="1">
      <c r="A389" s="305"/>
      <c r="B389" s="31" t="s">
        <v>248</v>
      </c>
      <c r="C389" s="1"/>
      <c r="D389" s="1"/>
      <c r="E389" s="1"/>
      <c r="F389" s="1"/>
      <c r="G389" s="1"/>
      <c r="H389" s="2"/>
      <c r="I389" s="2"/>
      <c r="J389" s="2"/>
      <c r="K389" s="2"/>
      <c r="L389" s="2"/>
      <c r="M389" s="11"/>
      <c r="N389" s="11"/>
      <c r="O389" s="11"/>
      <c r="P389" s="11"/>
      <c r="Q389" s="11"/>
      <c r="R389" s="11"/>
      <c r="S389" s="123"/>
      <c r="T389" s="123"/>
      <c r="U389" s="123"/>
      <c r="V389" s="123"/>
      <c r="W389" s="123"/>
      <c r="X389" s="123"/>
      <c r="Y389" s="123"/>
      <c r="Z389" s="123"/>
      <c r="AA389" s="123"/>
      <c r="AB389" s="123"/>
    </row>
    <row r="390" spans="1:29">
      <c r="A390" s="305" t="s">
        <v>243</v>
      </c>
      <c r="B390" s="31" t="s">
        <v>192</v>
      </c>
    </row>
    <row r="391" spans="1:29">
      <c r="A391" s="305"/>
      <c r="B391" s="31" t="s">
        <v>247</v>
      </c>
    </row>
    <row r="392" spans="1:29">
      <c r="A392" s="305" t="s">
        <v>243</v>
      </c>
      <c r="B392" s="31" t="s">
        <v>193</v>
      </c>
    </row>
    <row r="393" spans="1:29">
      <c r="A393" s="305"/>
      <c r="B393" s="31" t="s">
        <v>249</v>
      </c>
    </row>
    <row r="394" spans="1:29">
      <c r="B394" s="229" t="s">
        <v>250</v>
      </c>
    </row>
  </sheetData>
  <mergeCells count="366">
    <mergeCell ref="M87:V87"/>
    <mergeCell ref="M86:V86"/>
    <mergeCell ref="B88:L88"/>
    <mergeCell ref="Q74:W74"/>
    <mergeCell ref="X82:Y82"/>
    <mergeCell ref="AA82:AB82"/>
    <mergeCell ref="L99:S99"/>
    <mergeCell ref="R119:V119"/>
    <mergeCell ref="L118:Q118"/>
    <mergeCell ref="B82:V83"/>
    <mergeCell ref="L76:P76"/>
    <mergeCell ref="L77:P77"/>
    <mergeCell ref="L78:P78"/>
    <mergeCell ref="L79:P79"/>
    <mergeCell ref="Q75:W79"/>
    <mergeCell ref="J112:V112"/>
    <mergeCell ref="C100:J100"/>
    <mergeCell ref="L100:S100"/>
    <mergeCell ref="C101:J101"/>
    <mergeCell ref="L101:S101"/>
    <mergeCell ref="C102:J102"/>
    <mergeCell ref="L102:S102"/>
    <mergeCell ref="B217:F217"/>
    <mergeCell ref="B46:W46"/>
    <mergeCell ref="X46:Y46"/>
    <mergeCell ref="AA46:AB46"/>
    <mergeCell ref="B47:W47"/>
    <mergeCell ref="X47:Y47"/>
    <mergeCell ref="AA47:AB47"/>
    <mergeCell ref="M88:V88"/>
    <mergeCell ref="L119:Q119"/>
    <mergeCell ref="B48:W48"/>
    <mergeCell ref="X48:Y48"/>
    <mergeCell ref="AA48:AB48"/>
    <mergeCell ref="B49:W49"/>
    <mergeCell ref="X49:Y49"/>
    <mergeCell ref="AA49:AB49"/>
    <mergeCell ref="B51:V52"/>
    <mergeCell ref="X51:Y51"/>
    <mergeCell ref="AA51:AB51"/>
    <mergeCell ref="C73:H73"/>
    <mergeCell ref="C99:J99"/>
    <mergeCell ref="Q73:W73"/>
    <mergeCell ref="B75:B79"/>
    <mergeCell ref="B54:V55"/>
    <mergeCell ref="X54:Y54"/>
    <mergeCell ref="X33:Y33"/>
    <mergeCell ref="AA33:AB33"/>
    <mergeCell ref="R118:V118"/>
    <mergeCell ref="B111:I112"/>
    <mergeCell ref="X34:Y34"/>
    <mergeCell ref="L73:P73"/>
    <mergeCell ref="L74:P74"/>
    <mergeCell ref="L75:P75"/>
    <mergeCell ref="AA36:AB36"/>
    <mergeCell ref="B39:G39"/>
    <mergeCell ref="H39:U39"/>
    <mergeCell ref="B40:G40"/>
    <mergeCell ref="H40:U40"/>
    <mergeCell ref="B41:G41"/>
    <mergeCell ref="H41:U41"/>
    <mergeCell ref="B43:V44"/>
    <mergeCell ref="X43:Y43"/>
    <mergeCell ref="AA43:AB43"/>
    <mergeCell ref="AA54:AB54"/>
    <mergeCell ref="B59:AB60"/>
    <mergeCell ref="B61:AB62"/>
    <mergeCell ref="B63:AB64"/>
    <mergeCell ref="I73:K73"/>
    <mergeCell ref="I74:K74"/>
    <mergeCell ref="G17:K19"/>
    <mergeCell ref="M17:P17"/>
    <mergeCell ref="R17:U19"/>
    <mergeCell ref="M18:P18"/>
    <mergeCell ref="M19:P19"/>
    <mergeCell ref="X26:Y26"/>
    <mergeCell ref="AA26:AB26"/>
    <mergeCell ref="A28:W28"/>
    <mergeCell ref="B31:V32"/>
    <mergeCell ref="X31:Y31"/>
    <mergeCell ref="AA31:AB31"/>
    <mergeCell ref="B21:V22"/>
    <mergeCell ref="X21:Y21"/>
    <mergeCell ref="AA21:AB21"/>
    <mergeCell ref="A2:AB2"/>
    <mergeCell ref="A3:C3"/>
    <mergeCell ref="D3:M3"/>
    <mergeCell ref="I75:K79"/>
    <mergeCell ref="B7:V7"/>
    <mergeCell ref="X7:Y7"/>
    <mergeCell ref="AA7:AB7"/>
    <mergeCell ref="B8:C8"/>
    <mergeCell ref="D8:W9"/>
    <mergeCell ref="B10:C10"/>
    <mergeCell ref="D10:W11"/>
    <mergeCell ref="B12:C12"/>
    <mergeCell ref="D12:W13"/>
    <mergeCell ref="AA34:AB34"/>
    <mergeCell ref="X35:Y35"/>
    <mergeCell ref="AA35:AB35"/>
    <mergeCell ref="X36:Y36"/>
    <mergeCell ref="X24:Y24"/>
    <mergeCell ref="AA24:AB24"/>
    <mergeCell ref="D14:W15"/>
    <mergeCell ref="B16:F16"/>
    <mergeCell ref="G16:P16"/>
    <mergeCell ref="R16:U16"/>
    <mergeCell ref="B17:F19"/>
    <mergeCell ref="B212:F212"/>
    <mergeCell ref="C74:H74"/>
    <mergeCell ref="C75:H79"/>
    <mergeCell ref="B109:I110"/>
    <mergeCell ref="B108:I108"/>
    <mergeCell ref="J110:V110"/>
    <mergeCell ref="B86:L86"/>
    <mergeCell ref="B89:L89"/>
    <mergeCell ref="M89:V89"/>
    <mergeCell ref="J111:O111"/>
    <mergeCell ref="J122:V122"/>
    <mergeCell ref="E195:J195"/>
    <mergeCell ref="K195:M195"/>
    <mergeCell ref="B198:V199"/>
    <mergeCell ref="P109:V109"/>
    <mergeCell ref="P106:V106"/>
    <mergeCell ref="P108:V108"/>
    <mergeCell ref="P111:V111"/>
    <mergeCell ref="J106:O106"/>
    <mergeCell ref="J108:O108"/>
    <mergeCell ref="J109:O109"/>
    <mergeCell ref="J123:V123"/>
    <mergeCell ref="B87:L87"/>
    <mergeCell ref="B193:V194"/>
    <mergeCell ref="D379:V382"/>
    <mergeCell ref="B281:V282"/>
    <mergeCell ref="B301:F301"/>
    <mergeCell ref="G301:R301"/>
    <mergeCell ref="B284:V286"/>
    <mergeCell ref="B288:V288"/>
    <mergeCell ref="B364:F364"/>
    <mergeCell ref="G364:P364"/>
    <mergeCell ref="I244:O244"/>
    <mergeCell ref="B244:H244"/>
    <mergeCell ref="B363:F363"/>
    <mergeCell ref="G363:P363"/>
    <mergeCell ref="B292:V293"/>
    <mergeCell ref="G300:L300"/>
    <mergeCell ref="B298:V299"/>
    <mergeCell ref="M300:R300"/>
    <mergeCell ref="B300:F300"/>
    <mergeCell ref="N226:N227"/>
    <mergeCell ref="O226:O227"/>
    <mergeCell ref="L229:M230"/>
    <mergeCell ref="N229:N230"/>
    <mergeCell ref="B238:C238"/>
    <mergeCell ref="AA254:AB254"/>
    <mergeCell ref="AA258:AB258"/>
    <mergeCell ref="AA250:AB250"/>
    <mergeCell ref="B250:V252"/>
    <mergeCell ref="X248:Y248"/>
    <mergeCell ref="AA248:AB248"/>
    <mergeCell ref="P226:AB230"/>
    <mergeCell ref="B240:V241"/>
    <mergeCell ref="O229:O230"/>
    <mergeCell ref="J239:K239"/>
    <mergeCell ref="D239:I239"/>
    <mergeCell ref="B254:V256"/>
    <mergeCell ref="G213:P213"/>
    <mergeCell ref="G214:P214"/>
    <mergeCell ref="G219:P219"/>
    <mergeCell ref="X254:Y254"/>
    <mergeCell ref="X258:Y258"/>
    <mergeCell ref="B174:AB175"/>
    <mergeCell ref="G216:P216"/>
    <mergeCell ref="X250:Y250"/>
    <mergeCell ref="X324:Y324"/>
    <mergeCell ref="X298:Y298"/>
    <mergeCell ref="X284:Y284"/>
    <mergeCell ref="X303:Y303"/>
    <mergeCell ref="AA303:AB303"/>
    <mergeCell ref="X317:Y317"/>
    <mergeCell ref="AA284:AB284"/>
    <mergeCell ref="X288:Y288"/>
    <mergeCell ref="AA288:AB288"/>
    <mergeCell ref="G212:P212"/>
    <mergeCell ref="G215:P215"/>
    <mergeCell ref="B195:D195"/>
    <mergeCell ref="N195:S195"/>
    <mergeCell ref="AA296:AB296"/>
    <mergeCell ref="B213:F213"/>
    <mergeCell ref="B214:F214"/>
    <mergeCell ref="G218:P218"/>
    <mergeCell ref="J238:K238"/>
    <mergeCell ref="L223:M224"/>
    <mergeCell ref="N223:N224"/>
    <mergeCell ref="L226:M227"/>
    <mergeCell ref="B220:F220"/>
    <mergeCell ref="G220:P220"/>
    <mergeCell ref="X143:Y143"/>
    <mergeCell ref="AA138:AB138"/>
    <mergeCell ref="X146:Y146"/>
    <mergeCell ref="AA146:AB146"/>
    <mergeCell ref="AA143:AB143"/>
    <mergeCell ref="AA144:AB144"/>
    <mergeCell ref="AA145:AB145"/>
    <mergeCell ref="X171:Y171"/>
    <mergeCell ref="AA171:AB171"/>
    <mergeCell ref="X182:Y182"/>
    <mergeCell ref="AA182:AB182"/>
    <mergeCell ref="AA191:AB191"/>
    <mergeCell ref="X193:Y193"/>
    <mergeCell ref="AA193:AB193"/>
    <mergeCell ref="B218:F218"/>
    <mergeCell ref="B215:F215"/>
    <mergeCell ref="G217:P217"/>
    <mergeCell ref="AA142:AB142"/>
    <mergeCell ref="B135:V136"/>
    <mergeCell ref="X135:Y135"/>
    <mergeCell ref="X140:Y140"/>
    <mergeCell ref="B161:H161"/>
    <mergeCell ref="I161:P161"/>
    <mergeCell ref="T104:U104"/>
    <mergeCell ref="Q104:R104"/>
    <mergeCell ref="M104:N104"/>
    <mergeCell ref="B106:I107"/>
    <mergeCell ref="J107:V107"/>
    <mergeCell ref="J104:K104"/>
    <mergeCell ref="B122:E124"/>
    <mergeCell ref="B147:V148"/>
    <mergeCell ref="X144:Y144"/>
    <mergeCell ref="X145:Y145"/>
    <mergeCell ref="X130:Y130"/>
    <mergeCell ref="AA336:AB336"/>
    <mergeCell ref="X338:Y338"/>
    <mergeCell ref="AA338:AB338"/>
    <mergeCell ref="B362:F362"/>
    <mergeCell ref="F123:I123"/>
    <mergeCell ref="B104:I105"/>
    <mergeCell ref="J105:V105"/>
    <mergeCell ref="J124:V124"/>
    <mergeCell ref="B169:H169"/>
    <mergeCell ref="I169:P169"/>
    <mergeCell ref="B160:AA160"/>
    <mergeCell ref="X151:Y151"/>
    <mergeCell ref="AA151:AB151"/>
    <mergeCell ref="B130:V132"/>
    <mergeCell ref="B118:K118"/>
    <mergeCell ref="B119:K119"/>
    <mergeCell ref="B120:K120"/>
    <mergeCell ref="B121:V121"/>
    <mergeCell ref="R120:V120"/>
    <mergeCell ref="L120:Q120"/>
    <mergeCell ref="F122:I122"/>
    <mergeCell ref="X115:Y115"/>
    <mergeCell ref="AA115:AB115"/>
    <mergeCell ref="AA130:AB130"/>
    <mergeCell ref="X371:Y371"/>
    <mergeCell ref="X272:Y272"/>
    <mergeCell ref="X375:Y375"/>
    <mergeCell ref="AA375:AB375"/>
    <mergeCell ref="B306:V307"/>
    <mergeCell ref="B303:V304"/>
    <mergeCell ref="B347:AB349"/>
    <mergeCell ref="AA324:AB324"/>
    <mergeCell ref="B356:F356"/>
    <mergeCell ref="G356:P356"/>
    <mergeCell ref="B321:F321"/>
    <mergeCell ref="G321:K321"/>
    <mergeCell ref="M321:O321"/>
    <mergeCell ref="G322:K322"/>
    <mergeCell ref="M322:O322"/>
    <mergeCell ref="B322:F322"/>
    <mergeCell ref="B338:V340"/>
    <mergeCell ref="C371:V372"/>
    <mergeCell ref="AA343:AB343"/>
    <mergeCell ref="X332:Y332"/>
    <mergeCell ref="AA332:AB332"/>
    <mergeCell ref="X336:Y336"/>
    <mergeCell ref="B317:V319"/>
    <mergeCell ref="B324:V328"/>
    <mergeCell ref="X378:Y378"/>
    <mergeCell ref="AA378:AB378"/>
    <mergeCell ref="B239:C239"/>
    <mergeCell ref="D238:I238"/>
    <mergeCell ref="B245:H245"/>
    <mergeCell ref="B343:V344"/>
    <mergeCell ref="B336:U336"/>
    <mergeCell ref="H329:O329"/>
    <mergeCell ref="H330:O330"/>
    <mergeCell ref="B329:G330"/>
    <mergeCell ref="B332:V333"/>
    <mergeCell ref="G358:P358"/>
    <mergeCell ref="B359:F359"/>
    <mergeCell ref="G359:P359"/>
    <mergeCell ref="B360:F360"/>
    <mergeCell ref="G360:P360"/>
    <mergeCell ref="B361:F361"/>
    <mergeCell ref="G361:P361"/>
    <mergeCell ref="B341:G341"/>
    <mergeCell ref="H341:O341"/>
    <mergeCell ref="AA371:AB371"/>
    <mergeCell ref="AA272:AB272"/>
    <mergeCell ref="B296:V296"/>
    <mergeCell ref="X292:Y292"/>
    <mergeCell ref="AA292:AB292"/>
    <mergeCell ref="B275:V276"/>
    <mergeCell ref="B279:L279"/>
    <mergeCell ref="M279:V279"/>
    <mergeCell ref="B258:V260"/>
    <mergeCell ref="F273:K273"/>
    <mergeCell ref="X290:Y290"/>
    <mergeCell ref="AA290:AB290"/>
    <mergeCell ref="X296:Y296"/>
    <mergeCell ref="AA275:AB275"/>
    <mergeCell ref="X281:Y281"/>
    <mergeCell ref="AA281:AB281"/>
    <mergeCell ref="X275:Y275"/>
    <mergeCell ref="B273:E273"/>
    <mergeCell ref="B266:AB267"/>
    <mergeCell ref="X343:Y343"/>
    <mergeCell ref="AA298:AB298"/>
    <mergeCell ref="G362:P362"/>
    <mergeCell ref="B357:F357"/>
    <mergeCell ref="G357:P357"/>
    <mergeCell ref="B358:F358"/>
    <mergeCell ref="AA317:AB317"/>
    <mergeCell ref="B202:AB204"/>
    <mergeCell ref="B182:V184"/>
    <mergeCell ref="B186:V187"/>
    <mergeCell ref="B188:D188"/>
    <mergeCell ref="E188:J188"/>
    <mergeCell ref="L238:Q238"/>
    <mergeCell ref="L239:Q239"/>
    <mergeCell ref="X186:Y186"/>
    <mergeCell ref="B219:F219"/>
    <mergeCell ref="C223:K224"/>
    <mergeCell ref="C226:K227"/>
    <mergeCell ref="C229:K230"/>
    <mergeCell ref="B223:B224"/>
    <mergeCell ref="B226:B227"/>
    <mergeCell ref="B229:B230"/>
    <mergeCell ref="AA186:AB186"/>
    <mergeCell ref="X191:Y191"/>
    <mergeCell ref="B216:F216"/>
    <mergeCell ref="AA140:AB140"/>
    <mergeCell ref="X139:Y139"/>
    <mergeCell ref="AA139:AB139"/>
    <mergeCell ref="X138:Y138"/>
    <mergeCell ref="F124:I124"/>
    <mergeCell ref="AA135:AB135"/>
    <mergeCell ref="X137:Y137"/>
    <mergeCell ref="AA137:AB137"/>
    <mergeCell ref="B140:V141"/>
    <mergeCell ref="X127:Y127"/>
    <mergeCell ref="AA127:AB127"/>
    <mergeCell ref="X128:Y128"/>
    <mergeCell ref="AA128:AB128"/>
    <mergeCell ref="X129:Y129"/>
    <mergeCell ref="AA129:AB129"/>
    <mergeCell ref="X147:Y147"/>
    <mergeCell ref="AA147:AB147"/>
    <mergeCell ref="B142:W142"/>
    <mergeCell ref="B143:W143"/>
    <mergeCell ref="B144:W144"/>
    <mergeCell ref="B145:W145"/>
    <mergeCell ref="B146:W146"/>
    <mergeCell ref="X142:Y142"/>
  </mergeCells>
  <phoneticPr fontId="2"/>
  <dataValidations count="1">
    <dataValidation type="list" allowBlank="1" showInputMessage="1" showErrorMessage="1" sqref="B74:B79 B99:B102 K99:K102 B370 B374 B377">
      <formula1>"○"</formula1>
    </dataValidation>
  </dataValidations>
  <printOptions horizontalCentered="1"/>
  <pageMargins left="0.59055118110236227" right="0.59055118110236227" top="0.39370078740157483" bottom="0.19685039370078741" header="0.51181102362204722" footer="0.51181102362204722"/>
  <pageSetup paperSize="9" scale="91" fitToWidth="0" fitToHeight="0" orientation="portrait" r:id="rId1"/>
  <headerFooter alignWithMargins="0"/>
  <rowBreaks count="8" manualBreakCount="8">
    <brk id="69" max="27" man="1"/>
    <brk id="95" max="16383" man="1"/>
    <brk id="158" max="27" man="1"/>
    <brk id="178" max="16383" man="1"/>
    <brk id="235" max="16383" man="1"/>
    <brk id="268" max="27" man="1"/>
    <brk id="313" max="16383" man="1"/>
    <brk id="366" max="27" man="1"/>
  </rowBreaks>
  <ignoredErrors>
    <ignoredError sqref="A31 A43 A51:A52 A5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0</xdr:colOff>
                    <xdr:row>16</xdr:row>
                    <xdr:rowOff>9525</xdr:rowOff>
                  </from>
                  <to>
                    <xdr:col>15</xdr:col>
                    <xdr:colOff>152400</xdr:colOff>
                    <xdr:row>17</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0</xdr:colOff>
                    <xdr:row>17</xdr:row>
                    <xdr:rowOff>0</xdr:rowOff>
                  </from>
                  <to>
                    <xdr:col>15</xdr:col>
                    <xdr:colOff>142875</xdr:colOff>
                    <xdr:row>18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0</xdr:colOff>
                    <xdr:row>18</xdr:row>
                    <xdr:rowOff>0</xdr:rowOff>
                  </from>
                  <to>
                    <xdr:col>15</xdr:col>
                    <xdr:colOff>142875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0"/>
  <sheetViews>
    <sheetView showGridLines="0" view="pageBreakPreview" zoomScale="90" zoomScaleNormal="85" zoomScaleSheetLayoutView="90" zoomScalePageLayoutView="85" workbookViewId="0">
      <selection activeCell="A2" sqref="A2:P2"/>
    </sheetView>
  </sheetViews>
  <sheetFormatPr defaultRowHeight="13.5"/>
  <cols>
    <col min="1" max="1" width="3.75" style="55" customWidth="1"/>
    <col min="2" max="2" width="4.375" style="55" customWidth="1"/>
    <col min="3" max="3" width="17.625" style="55" customWidth="1"/>
    <col min="4" max="15" width="7.5" style="55" customWidth="1"/>
    <col min="16" max="16" width="2.125" style="55" customWidth="1"/>
    <col min="17" max="17" width="11.5" style="55" hidden="1" customWidth="1"/>
    <col min="18" max="18" width="37.75" style="55" hidden="1" customWidth="1"/>
    <col min="19" max="19" width="4.5" style="55" customWidth="1"/>
    <col min="20" max="16384" width="9" style="55"/>
  </cols>
  <sheetData>
    <row r="1" spans="1:27">
      <c r="A1" s="55" t="s">
        <v>376</v>
      </c>
    </row>
    <row r="2" spans="1:27" ht="30" customHeight="1">
      <c r="A2" s="494" t="s">
        <v>197</v>
      </c>
      <c r="B2" s="494"/>
      <c r="C2" s="494"/>
      <c r="D2" s="494"/>
      <c r="E2" s="494"/>
      <c r="F2" s="494"/>
      <c r="G2" s="494"/>
      <c r="H2" s="494"/>
      <c r="I2" s="494"/>
      <c r="J2" s="494"/>
      <c r="K2" s="494"/>
      <c r="L2" s="494"/>
      <c r="M2" s="494"/>
      <c r="N2" s="494"/>
      <c r="O2" s="494"/>
      <c r="P2" s="494"/>
    </row>
    <row r="3" spans="1:27" ht="8.25" customHeight="1">
      <c r="A3" s="56"/>
    </row>
    <row r="4" spans="1:27" ht="22.5" customHeight="1">
      <c r="B4" s="495" t="s">
        <v>198</v>
      </c>
      <c r="C4" s="495"/>
      <c r="D4" s="495"/>
      <c r="E4" s="495"/>
      <c r="F4" s="495"/>
      <c r="G4" s="495"/>
      <c r="H4" s="495"/>
      <c r="I4" s="495"/>
      <c r="J4" s="495"/>
      <c r="K4" s="495"/>
      <c r="L4" s="495"/>
      <c r="M4" s="495"/>
      <c r="N4" s="495"/>
      <c r="O4" s="495"/>
      <c r="P4" s="57"/>
      <c r="Q4" s="58"/>
      <c r="R4" s="58"/>
      <c r="S4" s="59"/>
      <c r="T4" s="59"/>
      <c r="U4" s="59"/>
      <c r="V4" s="59"/>
      <c r="W4" s="59"/>
      <c r="X4" s="59"/>
      <c r="Y4" s="60"/>
      <c r="Z4" s="60"/>
      <c r="AA4" s="61"/>
    </row>
    <row r="5" spans="1:27" ht="8.25" customHeight="1"/>
    <row r="6" spans="1:27" ht="17.25">
      <c r="A6" s="62" t="s">
        <v>296</v>
      </c>
      <c r="B6" s="496" t="s">
        <v>297</v>
      </c>
      <c r="C6" s="496"/>
      <c r="D6" s="496"/>
      <c r="E6" s="496"/>
      <c r="F6" s="496"/>
      <c r="G6" s="496"/>
      <c r="H6" s="496"/>
      <c r="I6" s="496"/>
      <c r="J6" s="496"/>
      <c r="K6" s="496"/>
      <c r="L6" s="496"/>
      <c r="M6" s="496"/>
      <c r="N6" s="496"/>
      <c r="O6" s="496"/>
      <c r="P6" s="496"/>
    </row>
    <row r="7" spans="1:27" ht="17.25" customHeight="1">
      <c r="A7" s="62" t="s">
        <v>296</v>
      </c>
      <c r="B7" s="488" t="s">
        <v>199</v>
      </c>
      <c r="C7" s="488"/>
      <c r="D7" s="488"/>
      <c r="E7" s="488"/>
      <c r="F7" s="488"/>
      <c r="G7" s="488"/>
      <c r="H7" s="488"/>
      <c r="I7" s="488"/>
      <c r="J7" s="488"/>
      <c r="K7" s="488"/>
      <c r="L7" s="488"/>
      <c r="M7" s="488"/>
      <c r="N7" s="488"/>
      <c r="O7" s="488"/>
      <c r="P7" s="488"/>
      <c r="Q7" s="208"/>
      <c r="R7" s="208"/>
      <c r="S7" s="208"/>
      <c r="T7" s="63"/>
      <c r="U7" s="63"/>
      <c r="V7" s="63"/>
      <c r="W7" s="63"/>
      <c r="X7" s="63"/>
      <c r="Y7" s="63"/>
    </row>
    <row r="8" spans="1:27" ht="17.25" customHeight="1">
      <c r="A8" s="62" t="s">
        <v>296</v>
      </c>
      <c r="B8" s="488" t="s">
        <v>298</v>
      </c>
      <c r="C8" s="488"/>
      <c r="D8" s="488"/>
      <c r="E8" s="488"/>
      <c r="F8" s="488"/>
      <c r="G8" s="488"/>
      <c r="H8" s="488"/>
      <c r="I8" s="488"/>
      <c r="J8" s="488"/>
      <c r="K8" s="488"/>
      <c r="L8" s="488"/>
      <c r="M8" s="488"/>
      <c r="N8" s="488"/>
      <c r="O8" s="488"/>
      <c r="P8" s="488"/>
      <c r="Q8" s="208"/>
      <c r="R8" s="208"/>
      <c r="S8" s="208"/>
      <c r="T8" s="63"/>
      <c r="U8" s="63"/>
      <c r="V8" s="63"/>
      <c r="W8" s="63"/>
      <c r="X8" s="63"/>
      <c r="Y8" s="63"/>
    </row>
    <row r="9" spans="1:27" ht="17.25" customHeight="1">
      <c r="A9" s="62" t="s">
        <v>296</v>
      </c>
      <c r="B9" s="488" t="s">
        <v>200</v>
      </c>
      <c r="C9" s="488"/>
      <c r="D9" s="488"/>
      <c r="E9" s="488"/>
      <c r="F9" s="488"/>
      <c r="G9" s="488"/>
      <c r="H9" s="488"/>
      <c r="I9" s="488"/>
      <c r="J9" s="488"/>
      <c r="K9" s="488"/>
      <c r="L9" s="488"/>
      <c r="M9" s="488"/>
      <c r="N9" s="488"/>
      <c r="O9" s="488"/>
      <c r="P9" s="488"/>
      <c r="Q9" s="91"/>
      <c r="R9" s="91"/>
      <c r="S9" s="91"/>
      <c r="T9" s="63"/>
      <c r="U9" s="63"/>
      <c r="V9" s="63"/>
      <c r="W9" s="63"/>
      <c r="X9" s="63"/>
      <c r="Y9" s="63"/>
    </row>
    <row r="10" spans="1:27" ht="14.25" customHeight="1">
      <c r="A10" s="64" t="s">
        <v>299</v>
      </c>
      <c r="B10" s="489" t="s">
        <v>300</v>
      </c>
      <c r="C10" s="489"/>
      <c r="D10" s="489"/>
      <c r="E10" s="489"/>
      <c r="F10" s="489"/>
      <c r="G10" s="489"/>
      <c r="H10" s="489"/>
      <c r="I10" s="489"/>
      <c r="J10" s="489"/>
      <c r="K10" s="489"/>
      <c r="L10" s="489"/>
      <c r="M10" s="489"/>
      <c r="N10" s="489"/>
      <c r="O10" s="489"/>
      <c r="P10" s="489"/>
      <c r="Q10" s="312"/>
      <c r="R10" s="312"/>
      <c r="S10" s="312"/>
      <c r="T10" s="65"/>
      <c r="U10" s="65"/>
      <c r="V10" s="65"/>
      <c r="W10" s="65"/>
      <c r="X10" s="65"/>
      <c r="Y10" s="65"/>
      <c r="Z10" s="65"/>
      <c r="AA10" s="65"/>
    </row>
    <row r="11" spans="1:27" ht="8.25" customHeight="1">
      <c r="B11" s="66"/>
      <c r="C11" s="312"/>
      <c r="D11" s="312"/>
      <c r="E11" s="312"/>
      <c r="F11" s="312"/>
      <c r="G11" s="312"/>
      <c r="H11" s="312"/>
      <c r="I11" s="312"/>
      <c r="J11" s="312"/>
      <c r="K11" s="312"/>
      <c r="L11" s="312"/>
      <c r="M11" s="312"/>
      <c r="N11" s="312"/>
      <c r="O11" s="312"/>
      <c r="P11" s="312"/>
      <c r="Q11" s="312"/>
      <c r="R11" s="312"/>
      <c r="S11" s="312"/>
      <c r="T11" s="65"/>
      <c r="U11" s="65"/>
      <c r="V11" s="65"/>
      <c r="W11" s="65"/>
      <c r="X11" s="65"/>
      <c r="Y11" s="65"/>
      <c r="Z11" s="65"/>
      <c r="AA11" s="65"/>
    </row>
    <row r="12" spans="1:27" ht="14.25">
      <c r="A12" s="90">
        <v>1</v>
      </c>
      <c r="B12" s="67" t="s">
        <v>392</v>
      </c>
      <c r="C12" s="68"/>
      <c r="D12" s="68"/>
      <c r="E12" s="68"/>
      <c r="F12" s="68"/>
      <c r="G12" s="68"/>
      <c r="H12" s="68"/>
      <c r="I12" s="68"/>
      <c r="J12" s="68"/>
      <c r="K12" s="68"/>
      <c r="L12" s="68"/>
      <c r="M12" s="68"/>
      <c r="N12" s="68"/>
    </row>
    <row r="13" spans="1:27">
      <c r="A13" s="69"/>
      <c r="B13" s="68" t="s">
        <v>201</v>
      </c>
      <c r="C13" s="68"/>
      <c r="D13" s="68"/>
      <c r="E13" s="68"/>
      <c r="F13" s="68"/>
      <c r="G13" s="68"/>
      <c r="H13" s="68"/>
      <c r="I13" s="68"/>
      <c r="J13" s="68"/>
      <c r="K13" s="68"/>
      <c r="L13" s="68"/>
      <c r="M13" s="68"/>
      <c r="N13" s="68"/>
    </row>
    <row r="14" spans="1:27" ht="9" customHeight="1">
      <c r="A14" s="69"/>
      <c r="B14" s="68"/>
      <c r="C14" s="68"/>
      <c r="D14" s="68"/>
      <c r="E14" s="68"/>
      <c r="F14" s="68"/>
      <c r="G14" s="68"/>
      <c r="H14" s="68"/>
      <c r="I14" s="68"/>
      <c r="J14" s="68"/>
      <c r="K14" s="68"/>
      <c r="L14" s="68"/>
      <c r="M14" s="68"/>
      <c r="N14" s="68"/>
    </row>
    <row r="15" spans="1:27" ht="15" customHeight="1">
      <c r="B15" s="68" t="s">
        <v>425</v>
      </c>
    </row>
    <row r="16" spans="1:27" ht="15" customHeight="1" thickBot="1">
      <c r="A16" s="68"/>
      <c r="B16" s="55" t="s">
        <v>301</v>
      </c>
      <c r="C16" s="68"/>
      <c r="D16" s="68"/>
      <c r="E16" s="68"/>
      <c r="F16" s="68"/>
      <c r="G16" s="68"/>
      <c r="H16" s="68"/>
      <c r="I16" s="68"/>
      <c r="J16" s="68"/>
      <c r="K16" s="68"/>
      <c r="L16" s="68"/>
      <c r="M16" s="68"/>
      <c r="N16" s="68"/>
    </row>
    <row r="17" spans="1:23" ht="20.25" customHeight="1" thickBot="1">
      <c r="B17" s="499"/>
      <c r="C17" s="500"/>
      <c r="D17" s="70" t="s">
        <v>202</v>
      </c>
      <c r="E17" s="70" t="s">
        <v>202</v>
      </c>
      <c r="F17" s="70" t="s">
        <v>202</v>
      </c>
      <c r="G17" s="70" t="s">
        <v>202</v>
      </c>
      <c r="H17" s="70" t="s">
        <v>202</v>
      </c>
      <c r="I17" s="71" t="s">
        <v>202</v>
      </c>
      <c r="J17" s="72" t="s">
        <v>202</v>
      </c>
      <c r="K17" s="70" t="s">
        <v>202</v>
      </c>
      <c r="L17" s="70" t="s">
        <v>202</v>
      </c>
      <c r="M17" s="70" t="s">
        <v>202</v>
      </c>
      <c r="N17" s="70" t="s">
        <v>202</v>
      </c>
      <c r="O17" s="313" t="s">
        <v>202</v>
      </c>
    </row>
    <row r="18" spans="1:23" ht="25.5" customHeight="1">
      <c r="B18" s="497" t="s">
        <v>203</v>
      </c>
      <c r="C18" s="73" t="s">
        <v>204</v>
      </c>
      <c r="D18" s="74"/>
      <c r="E18" s="75"/>
      <c r="F18" s="75"/>
      <c r="G18" s="75"/>
      <c r="H18" s="75"/>
      <c r="I18" s="76"/>
      <c r="J18" s="77"/>
      <c r="K18" s="75"/>
      <c r="L18" s="75"/>
      <c r="M18" s="77"/>
      <c r="N18" s="75"/>
      <c r="O18" s="78"/>
    </row>
    <row r="19" spans="1:23" ht="25.5" customHeight="1" thickBot="1">
      <c r="B19" s="498"/>
      <c r="C19" s="79" t="s">
        <v>424</v>
      </c>
      <c r="D19" s="80"/>
      <c r="E19" s="81"/>
      <c r="F19" s="81"/>
      <c r="G19" s="81"/>
      <c r="H19" s="81"/>
      <c r="I19" s="82"/>
      <c r="J19" s="83"/>
      <c r="K19" s="81"/>
      <c r="L19" s="81"/>
      <c r="M19" s="83"/>
      <c r="N19" s="81"/>
      <c r="O19" s="84"/>
    </row>
    <row r="20" spans="1:23" ht="20.100000000000001" customHeight="1" thickTop="1">
      <c r="B20" s="501"/>
      <c r="C20" s="502"/>
      <c r="D20" s="503" t="s">
        <v>205</v>
      </c>
      <c r="E20" s="85" t="s">
        <v>303</v>
      </c>
      <c r="F20" s="86">
        <f>SUM(D18:O18)</f>
        <v>0</v>
      </c>
      <c r="G20" s="490" t="s">
        <v>390</v>
      </c>
      <c r="H20" s="491"/>
      <c r="J20" s="503" t="s">
        <v>206</v>
      </c>
      <c r="K20" s="85" t="s">
        <v>302</v>
      </c>
      <c r="L20" s="86">
        <f>SUM(J18:O18)</f>
        <v>0</v>
      </c>
      <c r="M20" s="490" t="s">
        <v>391</v>
      </c>
      <c r="N20" s="491"/>
    </row>
    <row r="21" spans="1:23" ht="20.100000000000001" customHeight="1" thickBot="1">
      <c r="B21" s="87"/>
      <c r="C21" s="61"/>
      <c r="D21" s="504"/>
      <c r="E21" s="88" t="s">
        <v>393</v>
      </c>
      <c r="F21" s="89">
        <f>SUM(D19:O19)</f>
        <v>0</v>
      </c>
      <c r="G21" s="492" t="str">
        <f>IFERROR(ROUNDDOWN((F21/F20),2),"")</f>
        <v/>
      </c>
      <c r="H21" s="493"/>
      <c r="I21" s="55" t="s">
        <v>304</v>
      </c>
      <c r="J21" s="504"/>
      <c r="K21" s="88" t="s">
        <v>208</v>
      </c>
      <c r="L21" s="89">
        <f>SUM(J19:O19)</f>
        <v>0</v>
      </c>
      <c r="M21" s="492" t="str">
        <f>IFERROR(ROUNDDOWN((L21/L20),2),"")</f>
        <v/>
      </c>
      <c r="N21" s="493"/>
      <c r="O21" s="55" t="s">
        <v>304</v>
      </c>
      <c r="Q21" s="61"/>
    </row>
    <row r="22" spans="1:23" ht="9" customHeight="1"/>
    <row r="23" spans="1:23" ht="15" customHeight="1">
      <c r="B23" s="68" t="s">
        <v>395</v>
      </c>
    </row>
    <row r="24" spans="1:23" ht="15" customHeight="1">
      <c r="A24" s="68"/>
      <c r="B24" s="98" t="s">
        <v>305</v>
      </c>
      <c r="C24" s="98" t="s">
        <v>306</v>
      </c>
    </row>
    <row r="25" spans="1:23" ht="15" customHeight="1">
      <c r="A25" s="90"/>
      <c r="B25" s="98" t="s">
        <v>307</v>
      </c>
      <c r="C25" s="98" t="s">
        <v>308</v>
      </c>
      <c r="D25" s="314"/>
      <c r="E25" s="314"/>
      <c r="F25" s="314"/>
      <c r="G25" s="314"/>
      <c r="H25" s="314"/>
      <c r="I25" s="314"/>
      <c r="J25" s="314"/>
      <c r="K25" s="314"/>
      <c r="L25" s="314"/>
      <c r="M25" s="314"/>
      <c r="N25" s="314"/>
      <c r="O25" s="314"/>
      <c r="P25" s="314"/>
      <c r="Q25" s="314"/>
      <c r="R25" s="314"/>
      <c r="S25" s="314"/>
      <c r="T25" s="314"/>
      <c r="U25" s="314"/>
      <c r="V25" s="314"/>
      <c r="W25" s="314"/>
    </row>
    <row r="26" spans="1:23" ht="30" customHeight="1" thickBot="1">
      <c r="A26" s="90"/>
      <c r="B26" s="98" t="s">
        <v>309</v>
      </c>
      <c r="C26" s="505" t="s">
        <v>310</v>
      </c>
      <c r="D26" s="505"/>
      <c r="E26" s="505"/>
      <c r="F26" s="505"/>
      <c r="G26" s="505"/>
      <c r="H26" s="505"/>
      <c r="I26" s="505"/>
      <c r="J26" s="505"/>
      <c r="K26" s="505"/>
      <c r="L26" s="505"/>
      <c r="M26" s="505"/>
      <c r="N26" s="505"/>
      <c r="O26" s="505"/>
      <c r="P26" s="505"/>
      <c r="Q26" s="91"/>
      <c r="R26" s="91"/>
      <c r="S26" s="91"/>
      <c r="T26" s="92"/>
      <c r="U26" s="92"/>
      <c r="V26" s="92"/>
      <c r="W26" s="92"/>
    </row>
    <row r="27" spans="1:23" ht="20.25" customHeight="1" thickBot="1">
      <c r="B27" s="499"/>
      <c r="C27" s="500"/>
      <c r="D27" s="70" t="s">
        <v>202</v>
      </c>
      <c r="E27" s="70" t="s">
        <v>202</v>
      </c>
      <c r="F27" s="70" t="s">
        <v>202</v>
      </c>
      <c r="G27" s="70" t="s">
        <v>202</v>
      </c>
      <c r="H27" s="70" t="s">
        <v>202</v>
      </c>
      <c r="I27" s="71" t="s">
        <v>202</v>
      </c>
      <c r="J27" s="72" t="s">
        <v>202</v>
      </c>
      <c r="K27" s="70" t="s">
        <v>202</v>
      </c>
      <c r="L27" s="70" t="s">
        <v>202</v>
      </c>
      <c r="M27" s="70" t="s">
        <v>202</v>
      </c>
      <c r="N27" s="70" t="s">
        <v>202</v>
      </c>
      <c r="O27" s="313" t="s">
        <v>202</v>
      </c>
    </row>
    <row r="28" spans="1:23" ht="25.5" customHeight="1">
      <c r="B28" s="497" t="s">
        <v>203</v>
      </c>
      <c r="C28" s="73" t="s">
        <v>204</v>
      </c>
      <c r="D28" s="74"/>
      <c r="E28" s="75"/>
      <c r="F28" s="75"/>
      <c r="G28" s="75"/>
      <c r="H28" s="75"/>
      <c r="I28" s="76"/>
      <c r="J28" s="77"/>
      <c r="K28" s="75"/>
      <c r="L28" s="75"/>
      <c r="M28" s="77"/>
      <c r="N28" s="75"/>
      <c r="O28" s="78"/>
    </row>
    <row r="29" spans="1:23" ht="25.5" customHeight="1" thickBot="1">
      <c r="B29" s="498"/>
      <c r="C29" s="93" t="s">
        <v>207</v>
      </c>
      <c r="D29" s="80"/>
      <c r="E29" s="81"/>
      <c r="F29" s="81"/>
      <c r="G29" s="81"/>
      <c r="H29" s="81"/>
      <c r="I29" s="82"/>
      <c r="J29" s="83"/>
      <c r="K29" s="81"/>
      <c r="L29" s="81"/>
      <c r="M29" s="83"/>
      <c r="N29" s="81"/>
      <c r="O29" s="84"/>
    </row>
    <row r="30" spans="1:23" ht="20.100000000000001" customHeight="1" thickTop="1">
      <c r="B30" s="501"/>
      <c r="C30" s="502"/>
      <c r="D30" s="503" t="s">
        <v>205</v>
      </c>
      <c r="E30" s="85" t="s">
        <v>303</v>
      </c>
      <c r="F30" s="86">
        <f>SUM(D28:O28)</f>
        <v>0</v>
      </c>
      <c r="G30" s="490" t="s">
        <v>312</v>
      </c>
      <c r="H30" s="491"/>
      <c r="J30" s="503" t="s">
        <v>206</v>
      </c>
      <c r="K30" s="85" t="s">
        <v>303</v>
      </c>
      <c r="L30" s="86">
        <f>SUM(J28:O28)</f>
        <v>0</v>
      </c>
      <c r="M30" s="490" t="s">
        <v>313</v>
      </c>
      <c r="N30" s="491"/>
    </row>
    <row r="31" spans="1:23" ht="20.100000000000001" customHeight="1" thickBot="1">
      <c r="B31" s="87"/>
      <c r="C31" s="61"/>
      <c r="D31" s="504"/>
      <c r="E31" s="88" t="s">
        <v>311</v>
      </c>
      <c r="F31" s="89">
        <f>SUM(D29:O29)</f>
        <v>0</v>
      </c>
      <c r="G31" s="492" t="str">
        <f>IFERROR(ROUNDDOWN((F31/F30),2),"")</f>
        <v/>
      </c>
      <c r="H31" s="493"/>
      <c r="I31" s="55" t="s">
        <v>314</v>
      </c>
      <c r="J31" s="504"/>
      <c r="K31" s="88" t="s">
        <v>311</v>
      </c>
      <c r="L31" s="89">
        <f>SUM(J29:O29)</f>
        <v>0</v>
      </c>
      <c r="M31" s="492" t="str">
        <f>IFERROR(ROUNDDOWN((L31/L30),2),"")</f>
        <v/>
      </c>
      <c r="N31" s="493"/>
      <c r="O31" s="55" t="s">
        <v>314</v>
      </c>
      <c r="Q31" s="61"/>
    </row>
    <row r="32" spans="1:23" ht="8.25" customHeight="1">
      <c r="A32" s="64"/>
    </row>
    <row r="33" spans="1:27" ht="15" customHeight="1">
      <c r="B33" s="68" t="s">
        <v>394</v>
      </c>
    </row>
    <row r="34" spans="1:27" ht="15" customHeight="1">
      <c r="A34" s="68"/>
      <c r="B34" s="98" t="s">
        <v>315</v>
      </c>
      <c r="C34" s="98" t="s">
        <v>417</v>
      </c>
      <c r="D34" s="98"/>
      <c r="E34" s="98"/>
      <c r="F34" s="98"/>
      <c r="G34" s="98"/>
      <c r="H34" s="98"/>
      <c r="I34" s="98"/>
      <c r="J34" s="98"/>
      <c r="K34" s="98"/>
      <c r="L34" s="98"/>
      <c r="M34" s="98"/>
      <c r="N34" s="98"/>
      <c r="O34" s="98"/>
      <c r="P34" s="98"/>
    </row>
    <row r="35" spans="1:27" ht="15" customHeight="1">
      <c r="A35" s="69"/>
      <c r="B35" s="98" t="s">
        <v>316</v>
      </c>
      <c r="C35" s="98" t="s">
        <v>317</v>
      </c>
      <c r="D35" s="98"/>
      <c r="E35" s="98"/>
      <c r="F35" s="98"/>
      <c r="G35" s="98"/>
      <c r="H35" s="98"/>
      <c r="I35" s="98"/>
      <c r="J35" s="98"/>
      <c r="K35" s="98"/>
      <c r="L35" s="98"/>
      <c r="M35" s="98"/>
      <c r="N35" s="98"/>
      <c r="O35" s="98"/>
      <c r="P35" s="98"/>
    </row>
    <row r="36" spans="1:27" ht="30" customHeight="1" thickBot="1">
      <c r="A36" s="90"/>
      <c r="B36" s="202" t="s">
        <v>318</v>
      </c>
      <c r="C36" s="505" t="s">
        <v>319</v>
      </c>
      <c r="D36" s="505"/>
      <c r="E36" s="505"/>
      <c r="F36" s="505"/>
      <c r="G36" s="505"/>
      <c r="H36" s="505"/>
      <c r="I36" s="505"/>
      <c r="J36" s="505"/>
      <c r="K36" s="505"/>
      <c r="L36" s="505"/>
      <c r="M36" s="505"/>
      <c r="N36" s="505"/>
      <c r="O36" s="505"/>
      <c r="P36" s="505"/>
      <c r="Q36" s="66"/>
      <c r="R36" s="66"/>
      <c r="S36" s="66"/>
      <c r="T36" s="314"/>
      <c r="U36" s="314"/>
      <c r="V36" s="314"/>
      <c r="W36" s="314"/>
    </row>
    <row r="37" spans="1:27" ht="18.75" customHeight="1" thickBot="1">
      <c r="B37" s="499"/>
      <c r="C37" s="500"/>
      <c r="D37" s="94" t="s">
        <v>202</v>
      </c>
      <c r="E37" s="70" t="s">
        <v>202</v>
      </c>
      <c r="F37" s="313" t="s">
        <v>202</v>
      </c>
    </row>
    <row r="38" spans="1:27" ht="25.5" customHeight="1" thickBot="1">
      <c r="B38" s="497" t="s">
        <v>54</v>
      </c>
      <c r="C38" s="73" t="s">
        <v>209</v>
      </c>
      <c r="D38" s="74"/>
      <c r="E38" s="75"/>
      <c r="F38" s="78"/>
    </row>
    <row r="39" spans="1:27" ht="25.5" customHeight="1" thickTop="1" thickBot="1">
      <c r="B39" s="510"/>
      <c r="C39" s="93" t="s">
        <v>210</v>
      </c>
      <c r="D39" s="80"/>
      <c r="E39" s="81"/>
      <c r="F39" s="84"/>
      <c r="H39" s="207" t="s">
        <v>211</v>
      </c>
    </row>
    <row r="40" spans="1:27" ht="25.5" customHeight="1" thickBot="1">
      <c r="B40" s="511" t="s">
        <v>212</v>
      </c>
      <c r="C40" s="512"/>
      <c r="D40" s="95" t="str">
        <f>IFERROR(D39/D38,"")</f>
        <v/>
      </c>
      <c r="E40" s="95" t="str">
        <f t="shared" ref="E40:F40" si="0">IFERROR(E39/E38,"")</f>
        <v/>
      </c>
      <c r="F40" s="96" t="str">
        <f t="shared" si="0"/>
        <v/>
      </c>
      <c r="H40" s="97" t="str">
        <f>IFERROR(TRUNC(AVERAGE(D40:F40),2),"")</f>
        <v/>
      </c>
      <c r="I40" s="55" t="s">
        <v>320</v>
      </c>
    </row>
    <row r="41" spans="1:27" ht="8.25" customHeight="1"/>
    <row r="42" spans="1:27" ht="14.25">
      <c r="A42" s="90">
        <v>2</v>
      </c>
      <c r="B42" s="67" t="s">
        <v>213</v>
      </c>
    </row>
    <row r="43" spans="1:27" ht="8.25" customHeight="1" thickBot="1">
      <c r="B43" s="66"/>
      <c r="C43" s="312"/>
      <c r="D43" s="312"/>
      <c r="E43" s="312"/>
      <c r="F43" s="312"/>
      <c r="G43" s="312"/>
      <c r="H43" s="312"/>
      <c r="I43" s="312"/>
      <c r="J43" s="312"/>
      <c r="K43" s="312"/>
      <c r="L43" s="312"/>
      <c r="M43" s="312"/>
      <c r="N43" s="312"/>
      <c r="O43" s="312"/>
      <c r="P43" s="312"/>
      <c r="Q43" s="312"/>
      <c r="R43" s="312"/>
      <c r="S43" s="312"/>
      <c r="T43" s="65"/>
      <c r="U43" s="65"/>
      <c r="V43" s="65"/>
      <c r="W43" s="65"/>
      <c r="X43" s="65"/>
      <c r="Y43" s="65"/>
      <c r="Z43" s="65"/>
      <c r="AA43" s="65"/>
    </row>
    <row r="44" spans="1:27" ht="21.75" customHeight="1" thickBot="1">
      <c r="B44" s="506" t="s">
        <v>321</v>
      </c>
      <c r="C44" s="507"/>
      <c r="D44" s="507"/>
      <c r="E44" s="507"/>
      <c r="F44" s="507"/>
      <c r="G44" s="507"/>
      <c r="H44" s="507"/>
      <c r="I44" s="508"/>
      <c r="J44" s="509"/>
      <c r="K44" s="312"/>
      <c r="L44" s="312"/>
      <c r="M44" s="312"/>
      <c r="N44" s="312"/>
      <c r="O44" s="312"/>
      <c r="P44" s="312"/>
      <c r="Q44" s="55" t="s">
        <v>322</v>
      </c>
      <c r="R44" s="92">
        <v>7</v>
      </c>
      <c r="S44" s="312"/>
      <c r="T44" s="65"/>
      <c r="U44" s="65"/>
      <c r="V44" s="65"/>
      <c r="W44" s="65"/>
      <c r="X44" s="65"/>
      <c r="Y44" s="65"/>
      <c r="Z44" s="65"/>
      <c r="AA44" s="65"/>
    </row>
    <row r="45" spans="1:27" ht="9" customHeight="1">
      <c r="B45" s="66"/>
      <c r="C45" s="312"/>
      <c r="D45" s="312"/>
      <c r="E45" s="312"/>
      <c r="F45" s="312"/>
      <c r="G45" s="312"/>
      <c r="H45" s="312"/>
      <c r="I45" s="312"/>
      <c r="J45" s="312"/>
      <c r="K45" s="312"/>
      <c r="L45" s="312"/>
      <c r="M45" s="312"/>
      <c r="N45" s="312"/>
      <c r="O45" s="312"/>
      <c r="P45" s="312"/>
      <c r="Q45" s="55" t="s">
        <v>323</v>
      </c>
      <c r="R45" s="92">
        <v>6</v>
      </c>
      <c r="S45" s="312"/>
      <c r="T45" s="65"/>
      <c r="U45" s="65"/>
      <c r="V45" s="65"/>
      <c r="W45" s="65"/>
      <c r="X45" s="65"/>
      <c r="Y45" s="65"/>
      <c r="Z45" s="65"/>
      <c r="AA45" s="65"/>
    </row>
    <row r="46" spans="1:27" ht="16.5" customHeight="1">
      <c r="A46" s="64"/>
      <c r="B46" s="68" t="s">
        <v>214</v>
      </c>
      <c r="E46" s="55" t="s">
        <v>324</v>
      </c>
    </row>
    <row r="47" spans="1:27" ht="16.5" customHeight="1" thickBot="1">
      <c r="A47" s="64"/>
      <c r="B47" s="68"/>
      <c r="E47" s="98" t="s">
        <v>325</v>
      </c>
    </row>
    <row r="48" spans="1:27" ht="25.5" customHeight="1" thickTop="1" thickBot="1">
      <c r="B48" s="513"/>
      <c r="C48" s="514"/>
      <c r="D48" s="515" t="s">
        <v>215</v>
      </c>
      <c r="E48" s="516"/>
      <c r="I48" s="517" t="s">
        <v>216</v>
      </c>
      <c r="J48" s="518"/>
    </row>
    <row r="49" spans="1:12" ht="25.5" customHeight="1" thickBot="1">
      <c r="B49" s="511" t="s">
        <v>217</v>
      </c>
      <c r="C49" s="519"/>
      <c r="D49" s="520"/>
      <c r="E49" s="521"/>
      <c r="F49" s="99" t="s">
        <v>326</v>
      </c>
      <c r="G49" s="99" t="s">
        <v>218</v>
      </c>
      <c r="H49" s="99" t="s">
        <v>327</v>
      </c>
      <c r="I49" s="522">
        <f>D49/365</f>
        <v>0</v>
      </c>
      <c r="J49" s="523"/>
    </row>
    <row r="50" spans="1:12" ht="8.25" customHeight="1" thickBot="1"/>
    <row r="51" spans="1:12" ht="25.5" customHeight="1" thickTop="1" thickBot="1">
      <c r="C51" s="100" t="s">
        <v>216</v>
      </c>
      <c r="I51" s="524" t="s">
        <v>219</v>
      </c>
      <c r="J51" s="525"/>
    </row>
    <row r="52" spans="1:12" ht="25.5" customHeight="1" thickBot="1">
      <c r="C52" s="101">
        <f>I49</f>
        <v>0</v>
      </c>
      <c r="F52" s="99" t="s">
        <v>328</v>
      </c>
      <c r="G52" s="203" t="str">
        <f>IFERROR(VLOOKUP(I44,Q44:R45,2,FALSE),"")</f>
        <v/>
      </c>
      <c r="H52" s="99" t="s">
        <v>329</v>
      </c>
      <c r="I52" s="526" t="str">
        <f>IFERROR(ROUNDUP(C52/G52,0),"")</f>
        <v/>
      </c>
      <c r="J52" s="527"/>
      <c r="L52" s="528" t="s">
        <v>220</v>
      </c>
    </row>
    <row r="53" spans="1:12" ht="8.25" customHeight="1">
      <c r="L53" s="528"/>
    </row>
    <row r="54" spans="1:12">
      <c r="A54" s="64"/>
      <c r="B54" s="68" t="s">
        <v>221</v>
      </c>
      <c r="L54" s="528"/>
    </row>
    <row r="55" spans="1:12" ht="15" customHeight="1">
      <c r="A55" s="64"/>
      <c r="B55" s="536" t="s">
        <v>413</v>
      </c>
      <c r="C55" s="536"/>
      <c r="D55" s="536"/>
      <c r="E55" s="536"/>
      <c r="F55" s="536"/>
      <c r="G55" s="536"/>
      <c r="H55" s="536"/>
      <c r="I55" s="536"/>
      <c r="J55" s="536"/>
      <c r="L55" s="528"/>
    </row>
    <row r="56" spans="1:12" ht="15" customHeight="1" thickBot="1">
      <c r="A56" s="64"/>
      <c r="B56" s="536"/>
      <c r="C56" s="536"/>
      <c r="D56" s="536"/>
      <c r="E56" s="536"/>
      <c r="F56" s="536"/>
      <c r="G56" s="536"/>
      <c r="H56" s="536"/>
      <c r="I56" s="536"/>
      <c r="J56" s="536"/>
      <c r="L56" s="528"/>
    </row>
    <row r="57" spans="1:12" ht="18.75" customHeight="1" thickBot="1">
      <c r="B57" s="102"/>
      <c r="C57" s="103"/>
      <c r="D57" s="104" t="s">
        <v>202</v>
      </c>
      <c r="E57" s="105" t="s">
        <v>202</v>
      </c>
      <c r="F57" s="106" t="s">
        <v>202</v>
      </c>
      <c r="G57" s="107"/>
      <c r="H57" s="87"/>
      <c r="I57" s="61"/>
      <c r="L57" s="528"/>
    </row>
    <row r="58" spans="1:12" ht="22.5" customHeight="1" thickBot="1">
      <c r="B58" s="529" t="s">
        <v>222</v>
      </c>
      <c r="C58" s="108" t="s">
        <v>223</v>
      </c>
      <c r="D58" s="109"/>
      <c r="E58" s="110"/>
      <c r="F58" s="111"/>
      <c r="G58" s="112"/>
      <c r="H58" s="61"/>
      <c r="I58" s="61"/>
      <c r="L58" s="528"/>
    </row>
    <row r="59" spans="1:12" ht="22.5" customHeight="1" thickTop="1">
      <c r="B59" s="530"/>
      <c r="C59" s="113" t="s">
        <v>224</v>
      </c>
      <c r="D59" s="114"/>
      <c r="E59" s="115"/>
      <c r="F59" s="116"/>
      <c r="G59" s="112"/>
      <c r="H59" s="61"/>
      <c r="I59" s="532" t="s">
        <v>225</v>
      </c>
      <c r="J59" s="533"/>
      <c r="L59" s="528"/>
    </row>
    <row r="60" spans="1:12" ht="22.5" customHeight="1" thickBot="1">
      <c r="B60" s="531"/>
      <c r="C60" s="117" t="s">
        <v>226</v>
      </c>
      <c r="D60" s="118"/>
      <c r="E60" s="119"/>
      <c r="F60" s="120"/>
      <c r="G60" s="112"/>
      <c r="H60" s="61"/>
      <c r="I60" s="534" t="str">
        <f>IFERROR(TRUNC(AVERAGE(D60:F60),2),"")</f>
        <v/>
      </c>
      <c r="J60" s="535"/>
      <c r="L60" s="528"/>
    </row>
  </sheetData>
  <mergeCells count="45">
    <mergeCell ref="I51:J51"/>
    <mergeCell ref="I52:J52"/>
    <mergeCell ref="L52:L60"/>
    <mergeCell ref="B58:B60"/>
    <mergeCell ref="I59:J59"/>
    <mergeCell ref="I60:J60"/>
    <mergeCell ref="B55:J56"/>
    <mergeCell ref="B48:C48"/>
    <mergeCell ref="D48:E48"/>
    <mergeCell ref="I48:J48"/>
    <mergeCell ref="B49:C49"/>
    <mergeCell ref="D49:E49"/>
    <mergeCell ref="I49:J49"/>
    <mergeCell ref="B44:H44"/>
    <mergeCell ref="I44:J44"/>
    <mergeCell ref="B30:C30"/>
    <mergeCell ref="D30:D31"/>
    <mergeCell ref="J30:J31"/>
    <mergeCell ref="G30:H30"/>
    <mergeCell ref="C36:P36"/>
    <mergeCell ref="B37:C37"/>
    <mergeCell ref="B38:B39"/>
    <mergeCell ref="B40:C40"/>
    <mergeCell ref="M30:N30"/>
    <mergeCell ref="G31:H31"/>
    <mergeCell ref="M31:N31"/>
    <mergeCell ref="B28:B29"/>
    <mergeCell ref="G20:H20"/>
    <mergeCell ref="B17:C17"/>
    <mergeCell ref="B18:B19"/>
    <mergeCell ref="B20:C20"/>
    <mergeCell ref="D20:D21"/>
    <mergeCell ref="G21:H21"/>
    <mergeCell ref="C26:P26"/>
    <mergeCell ref="B27:C27"/>
    <mergeCell ref="J20:J21"/>
    <mergeCell ref="B9:P9"/>
    <mergeCell ref="B10:P10"/>
    <mergeCell ref="M20:N20"/>
    <mergeCell ref="M21:N21"/>
    <mergeCell ref="A2:P2"/>
    <mergeCell ref="B4:O4"/>
    <mergeCell ref="B6:P6"/>
    <mergeCell ref="B7:P7"/>
    <mergeCell ref="B8:P8"/>
  </mergeCells>
  <phoneticPr fontId="2"/>
  <dataValidations count="1">
    <dataValidation type="list" allowBlank="1" showInputMessage="1" showErrorMessage="1" sqref="I44:J44">
      <formula1>$Q$44:$Q$45</formula1>
    </dataValidation>
  </dataValidations>
  <printOptions horizontalCentered="1"/>
  <pageMargins left="0.59055118110236227" right="0.59055118110236227" top="0.78740157480314965" bottom="0.59055118110236227" header="0.51181102362204722" footer="0.51181102362204722"/>
  <pageSetup paperSize="9" scale="7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91" zoomScaleNormal="80" zoomScaleSheetLayoutView="91" workbookViewId="0">
      <selection activeCell="A2" sqref="A2:Q2"/>
    </sheetView>
  </sheetViews>
  <sheetFormatPr defaultRowHeight="13.5"/>
  <cols>
    <col min="1" max="1" width="1.875" style="280" customWidth="1"/>
    <col min="2" max="3" width="11.125" style="280" customWidth="1"/>
    <col min="4" max="15" width="7.75" style="280" customWidth="1"/>
    <col min="16" max="16" width="8.375" style="280" customWidth="1"/>
    <col min="17" max="17" width="1.875" style="280" customWidth="1"/>
    <col min="18" max="22" width="9" style="280" customWidth="1"/>
    <col min="23" max="16384" width="9" style="280"/>
  </cols>
  <sheetData>
    <row r="1" spans="1:22" ht="24" customHeight="1">
      <c r="A1" s="164" t="s">
        <v>377</v>
      </c>
      <c r="B1" s="165"/>
      <c r="C1" s="165"/>
      <c r="D1" s="165"/>
      <c r="E1" s="165"/>
      <c r="F1" s="165"/>
      <c r="G1" s="165"/>
      <c r="H1" s="165"/>
      <c r="I1" s="165"/>
      <c r="J1" s="165"/>
      <c r="K1" s="165"/>
      <c r="L1" s="165"/>
      <c r="M1" s="165"/>
      <c r="N1" s="165"/>
      <c r="O1" s="165"/>
      <c r="P1" s="165"/>
      <c r="Q1" s="165"/>
      <c r="R1" s="166" t="s">
        <v>252</v>
      </c>
      <c r="S1" s="166" t="s">
        <v>253</v>
      </c>
      <c r="T1" s="166" t="s">
        <v>254</v>
      </c>
      <c r="U1" s="166" t="s">
        <v>255</v>
      </c>
      <c r="V1" s="166" t="s">
        <v>256</v>
      </c>
    </row>
    <row r="2" spans="1:22" ht="25.5" customHeight="1">
      <c r="A2" s="554" t="s">
        <v>257</v>
      </c>
      <c r="B2" s="554"/>
      <c r="C2" s="554"/>
      <c r="D2" s="554"/>
      <c r="E2" s="554"/>
      <c r="F2" s="554"/>
      <c r="G2" s="554"/>
      <c r="H2" s="554"/>
      <c r="I2" s="554"/>
      <c r="J2" s="554"/>
      <c r="K2" s="554"/>
      <c r="L2" s="554"/>
      <c r="M2" s="554"/>
      <c r="N2" s="554"/>
      <c r="O2" s="554"/>
      <c r="P2" s="554"/>
      <c r="Q2" s="554"/>
      <c r="R2" s="166" t="s">
        <v>258</v>
      </c>
      <c r="S2" s="166" t="s">
        <v>259</v>
      </c>
      <c r="T2" s="166" t="s">
        <v>260</v>
      </c>
      <c r="U2" s="166" t="s">
        <v>261</v>
      </c>
      <c r="V2" s="166" t="s">
        <v>262</v>
      </c>
    </row>
    <row r="3" spans="1:22" ht="25.5" customHeight="1">
      <c r="A3" s="555" t="s">
        <v>227</v>
      </c>
      <c r="B3" s="555"/>
      <c r="C3" s="555"/>
      <c r="D3" s="555"/>
      <c r="E3" s="555"/>
      <c r="F3" s="555"/>
      <c r="G3" s="555"/>
      <c r="H3" s="555"/>
      <c r="I3" s="555"/>
      <c r="J3" s="555"/>
      <c r="K3" s="555"/>
      <c r="L3" s="555"/>
      <c r="M3" s="555"/>
      <c r="N3" s="555"/>
      <c r="O3" s="555"/>
      <c r="P3" s="555"/>
      <c r="Q3" s="555"/>
      <c r="R3" s="166" t="s">
        <v>263</v>
      </c>
      <c r="S3" s="166" t="s">
        <v>264</v>
      </c>
      <c r="T3" s="166" t="s">
        <v>260</v>
      </c>
      <c r="U3" s="166" t="s">
        <v>265</v>
      </c>
      <c r="V3" s="166" t="s">
        <v>266</v>
      </c>
    </row>
    <row r="4" spans="1:22" s="170" customFormat="1" ht="25.5" customHeight="1">
      <c r="A4" s="167"/>
      <c r="B4" s="168"/>
      <c r="C4" s="168"/>
      <c r="D4" s="168"/>
      <c r="E4" s="168"/>
      <c r="F4" s="168"/>
      <c r="G4" s="168"/>
      <c r="H4" s="168"/>
      <c r="I4" s="168"/>
      <c r="J4" s="168"/>
      <c r="K4" s="168"/>
      <c r="L4" s="168"/>
      <c r="M4" s="168"/>
      <c r="N4" s="168"/>
      <c r="O4" s="168"/>
      <c r="P4" s="168"/>
      <c r="Q4" s="169"/>
      <c r="R4" s="166" t="s">
        <v>267</v>
      </c>
      <c r="S4" s="166" t="s">
        <v>268</v>
      </c>
      <c r="T4" s="166" t="s">
        <v>260</v>
      </c>
      <c r="U4" s="166" t="s">
        <v>269</v>
      </c>
      <c r="V4" s="166" t="s">
        <v>262</v>
      </c>
    </row>
    <row r="5" spans="1:22" s="173" customFormat="1" ht="25.5" customHeight="1">
      <c r="A5" s="167"/>
      <c r="B5" s="171" t="s">
        <v>198</v>
      </c>
      <c r="C5" s="172"/>
      <c r="D5" s="172"/>
      <c r="E5" s="172"/>
      <c r="F5" s="172"/>
      <c r="G5" s="172"/>
      <c r="H5" s="172"/>
      <c r="I5" s="172"/>
      <c r="J5" s="172"/>
      <c r="K5" s="172"/>
      <c r="L5" s="172"/>
      <c r="M5" s="172"/>
      <c r="N5" s="172"/>
      <c r="O5" s="172"/>
      <c r="P5" s="172"/>
      <c r="Q5" s="172"/>
      <c r="R5" s="166" t="s">
        <v>270</v>
      </c>
      <c r="S5" s="166" t="s">
        <v>271</v>
      </c>
      <c r="T5" s="166" t="s">
        <v>260</v>
      </c>
      <c r="U5" s="166" t="s">
        <v>269</v>
      </c>
      <c r="V5" s="166" t="s">
        <v>262</v>
      </c>
    </row>
    <row r="6" spans="1:22" s="173" customFormat="1" ht="25.5" customHeight="1">
      <c r="A6" s="167"/>
      <c r="B6" s="174"/>
      <c r="C6" s="172"/>
      <c r="D6" s="172"/>
      <c r="E6" s="172"/>
      <c r="F6" s="172"/>
      <c r="G6" s="172"/>
      <c r="H6" s="172"/>
      <c r="I6" s="172"/>
      <c r="J6" s="172"/>
      <c r="K6" s="172"/>
      <c r="L6" s="172"/>
      <c r="M6" s="172"/>
      <c r="N6" s="172"/>
      <c r="O6" s="172"/>
      <c r="P6" s="172"/>
      <c r="Q6" s="172"/>
      <c r="R6" s="166" t="s">
        <v>272</v>
      </c>
      <c r="S6" s="166" t="s">
        <v>273</v>
      </c>
      <c r="T6" s="166" t="s">
        <v>274</v>
      </c>
      <c r="U6" s="166" t="s">
        <v>275</v>
      </c>
      <c r="V6" s="166" t="s">
        <v>420</v>
      </c>
    </row>
    <row r="7" spans="1:22" s="125" customFormat="1" ht="45.75" customHeight="1">
      <c r="A7" s="124"/>
      <c r="B7" s="542" t="s">
        <v>228</v>
      </c>
      <c r="C7" s="542"/>
      <c r="D7" s="542"/>
      <c r="E7" s="542"/>
      <c r="F7" s="542"/>
      <c r="G7" s="542"/>
      <c r="H7" s="542"/>
      <c r="I7" s="542"/>
      <c r="J7" s="542"/>
      <c r="K7" s="542"/>
      <c r="L7" s="542"/>
      <c r="M7" s="542"/>
      <c r="N7" s="542"/>
      <c r="O7" s="542"/>
      <c r="P7" s="542"/>
      <c r="Q7" s="543"/>
      <c r="R7" s="166" t="s">
        <v>288</v>
      </c>
      <c r="S7" s="166" t="s">
        <v>289</v>
      </c>
      <c r="T7" s="166" t="s">
        <v>276</v>
      </c>
      <c r="U7" s="166" t="s">
        <v>277</v>
      </c>
      <c r="V7" s="166" t="s">
        <v>421</v>
      </c>
    </row>
    <row r="8" spans="1:22" s="170" customFormat="1" ht="29.25" customHeight="1">
      <c r="A8" s="175"/>
      <c r="B8" s="542" t="s">
        <v>348</v>
      </c>
      <c r="C8" s="543"/>
      <c r="D8" s="543"/>
      <c r="E8" s="543"/>
      <c r="F8" s="543"/>
      <c r="G8" s="543"/>
      <c r="H8" s="543"/>
      <c r="I8" s="543"/>
      <c r="J8" s="543"/>
      <c r="K8" s="543"/>
      <c r="L8" s="543"/>
      <c r="M8" s="543"/>
      <c r="N8" s="543"/>
      <c r="O8" s="543"/>
      <c r="P8" s="543"/>
      <c r="Q8" s="543"/>
    </row>
    <row r="9" spans="1:22" s="125" customFormat="1" ht="29.25" customHeight="1">
      <c r="A9" s="124"/>
      <c r="B9" s="542" t="s">
        <v>278</v>
      </c>
      <c r="C9" s="542"/>
      <c r="D9" s="542"/>
      <c r="E9" s="542"/>
      <c r="F9" s="542"/>
      <c r="G9" s="542"/>
      <c r="H9" s="542"/>
      <c r="I9" s="542"/>
      <c r="J9" s="542"/>
      <c r="K9" s="542"/>
      <c r="L9" s="542"/>
      <c r="M9" s="542"/>
      <c r="N9" s="542"/>
      <c r="O9" s="542"/>
      <c r="P9" s="542"/>
      <c r="Q9" s="543"/>
    </row>
    <row r="10" spans="1:22" s="173" customFormat="1" ht="29.25" customHeight="1">
      <c r="A10" s="167"/>
      <c r="B10" s="552" t="s">
        <v>229</v>
      </c>
      <c r="C10" s="552"/>
      <c r="D10" s="552"/>
      <c r="E10" s="552"/>
      <c r="F10" s="552"/>
      <c r="G10" s="552"/>
      <c r="H10" s="552"/>
      <c r="I10" s="552"/>
      <c r="J10" s="552"/>
      <c r="K10" s="552"/>
      <c r="L10" s="552"/>
      <c r="M10" s="552"/>
      <c r="N10" s="552"/>
      <c r="O10" s="552"/>
      <c r="P10" s="552"/>
      <c r="Q10" s="552"/>
    </row>
    <row r="11" spans="1:22" s="170" customFormat="1" ht="29.25" customHeight="1">
      <c r="A11" s="175"/>
      <c r="B11" s="552" t="s">
        <v>286</v>
      </c>
      <c r="C11" s="552"/>
      <c r="D11" s="552"/>
      <c r="E11" s="552"/>
      <c r="F11" s="552"/>
      <c r="G11" s="552"/>
      <c r="H11" s="552"/>
      <c r="I11" s="552"/>
      <c r="J11" s="552"/>
      <c r="K11" s="552"/>
      <c r="L11" s="552"/>
      <c r="M11" s="552"/>
      <c r="N11" s="552"/>
      <c r="O11" s="552"/>
      <c r="P11" s="552"/>
      <c r="Q11" s="553"/>
    </row>
    <row r="12" spans="1:22" s="170" customFormat="1" ht="29.25" customHeight="1">
      <c r="A12" s="175"/>
      <c r="B12" s="542" t="s">
        <v>279</v>
      </c>
      <c r="C12" s="543"/>
      <c r="D12" s="543"/>
      <c r="E12" s="543"/>
      <c r="F12" s="543"/>
      <c r="G12" s="543"/>
      <c r="H12" s="543"/>
      <c r="I12" s="543"/>
      <c r="J12" s="543"/>
      <c r="K12" s="543"/>
      <c r="L12" s="543"/>
      <c r="M12" s="543"/>
      <c r="N12" s="543"/>
      <c r="O12" s="543"/>
      <c r="P12" s="543"/>
      <c r="Q12" s="543"/>
    </row>
    <row r="13" spans="1:22" s="170" customFormat="1" ht="29.25" customHeight="1">
      <c r="A13" s="175"/>
      <c r="B13" s="542" t="s">
        <v>419</v>
      </c>
      <c r="C13" s="543"/>
      <c r="D13" s="543"/>
      <c r="E13" s="543"/>
      <c r="F13" s="543"/>
      <c r="G13" s="543"/>
      <c r="H13" s="543"/>
      <c r="I13" s="543"/>
      <c r="J13" s="543"/>
      <c r="K13" s="543"/>
      <c r="L13" s="543"/>
      <c r="M13" s="543"/>
      <c r="N13" s="543"/>
      <c r="O13" s="543"/>
      <c r="P13" s="543"/>
      <c r="Q13" s="543"/>
    </row>
    <row r="14" spans="1:22" s="170" customFormat="1" ht="18" customHeight="1" thickBot="1">
      <c r="A14" s="175"/>
      <c r="B14" s="176"/>
      <c r="C14" s="176"/>
      <c r="D14" s="176"/>
      <c r="E14" s="176"/>
      <c r="F14" s="176"/>
      <c r="G14" s="176"/>
      <c r="H14" s="176"/>
      <c r="I14" s="176"/>
      <c r="J14" s="176"/>
      <c r="K14" s="176"/>
      <c r="L14" s="176"/>
      <c r="M14" s="176"/>
      <c r="N14" s="176"/>
      <c r="O14" s="176"/>
      <c r="P14" s="176"/>
      <c r="Q14" s="161"/>
    </row>
    <row r="15" spans="1:22" s="170" customFormat="1" ht="30" customHeight="1">
      <c r="A15" s="175"/>
      <c r="B15" s="544" t="s">
        <v>280</v>
      </c>
      <c r="C15" s="545"/>
      <c r="D15" s="546"/>
      <c r="E15" s="546"/>
      <c r="F15" s="546"/>
      <c r="G15" s="546"/>
      <c r="H15" s="546"/>
      <c r="I15" s="546"/>
      <c r="J15" s="546"/>
      <c r="K15" s="546"/>
      <c r="L15" s="546"/>
      <c r="M15" s="546"/>
      <c r="N15" s="546"/>
      <c r="O15" s="547"/>
      <c r="P15" s="176"/>
      <c r="Q15" s="161"/>
    </row>
    <row r="16" spans="1:22" s="125" customFormat="1" ht="30" customHeight="1" thickBot="1">
      <c r="A16" s="177"/>
      <c r="B16" s="548" t="s">
        <v>253</v>
      </c>
      <c r="C16" s="549"/>
      <c r="D16" s="550" t="str">
        <f>IFERROR(VLOOKUP(D15,$R$2:$V$7,2,FALSE),"")</f>
        <v/>
      </c>
      <c r="E16" s="550"/>
      <c r="F16" s="550"/>
      <c r="G16" s="550"/>
      <c r="H16" s="550"/>
      <c r="I16" s="550"/>
      <c r="J16" s="550"/>
      <c r="K16" s="550"/>
      <c r="L16" s="550"/>
      <c r="M16" s="550"/>
      <c r="N16" s="550"/>
      <c r="O16" s="551"/>
      <c r="P16" s="124"/>
      <c r="Q16" s="124"/>
    </row>
    <row r="17" spans="1:17" ht="22.5" customHeight="1" thickBot="1">
      <c r="A17" s="165"/>
      <c r="B17" s="165"/>
      <c r="C17" s="165"/>
      <c r="D17" s="165"/>
      <c r="E17" s="165"/>
      <c r="F17" s="165"/>
      <c r="G17" s="165"/>
      <c r="H17" s="165"/>
      <c r="I17" s="165"/>
      <c r="J17" s="165"/>
      <c r="K17" s="165"/>
      <c r="L17" s="165"/>
      <c r="M17" s="165"/>
      <c r="N17" s="165"/>
      <c r="O17" s="165"/>
      <c r="P17" s="165"/>
      <c r="Q17" s="165"/>
    </row>
    <row r="18" spans="1:17" ht="30" customHeight="1" thickBot="1">
      <c r="B18" s="178"/>
      <c r="C18" s="179"/>
      <c r="D18" s="127" t="s">
        <v>230</v>
      </c>
      <c r="E18" s="128" t="s">
        <v>231</v>
      </c>
      <c r="F18" s="129" t="s">
        <v>281</v>
      </c>
      <c r="G18" s="127" t="s">
        <v>282</v>
      </c>
      <c r="H18" s="128" t="s">
        <v>232</v>
      </c>
      <c r="I18" s="129" t="s">
        <v>233</v>
      </c>
      <c r="J18" s="127" t="s">
        <v>234</v>
      </c>
      <c r="K18" s="128" t="s">
        <v>235</v>
      </c>
      <c r="L18" s="129" t="s">
        <v>236</v>
      </c>
      <c r="M18" s="127" t="s">
        <v>237</v>
      </c>
      <c r="N18" s="128" t="s">
        <v>238</v>
      </c>
      <c r="O18" s="129" t="s">
        <v>239</v>
      </c>
      <c r="P18" s="165"/>
      <c r="Q18" s="165"/>
    </row>
    <row r="19" spans="1:17" ht="54" customHeight="1">
      <c r="B19" s="537" t="str">
        <f>IFERROR(VLOOKUP(D15,$R$2:$V$7,3,FALSE),"")</f>
        <v/>
      </c>
      <c r="C19" s="180" t="s">
        <v>223</v>
      </c>
      <c r="D19" s="130"/>
      <c r="E19" s="131"/>
      <c r="F19" s="132"/>
      <c r="G19" s="130"/>
      <c r="H19" s="131"/>
      <c r="I19" s="132"/>
      <c r="J19" s="130"/>
      <c r="K19" s="131"/>
      <c r="L19" s="132"/>
      <c r="M19" s="130"/>
      <c r="N19" s="131"/>
      <c r="O19" s="133"/>
      <c r="P19" s="181"/>
      <c r="Q19" s="165"/>
    </row>
    <row r="20" spans="1:17" ht="54" customHeight="1" thickBot="1">
      <c r="B20" s="538"/>
      <c r="C20" s="182" t="s">
        <v>224</v>
      </c>
      <c r="D20" s="134"/>
      <c r="E20" s="135"/>
      <c r="F20" s="136"/>
      <c r="G20" s="134"/>
      <c r="H20" s="135"/>
      <c r="I20" s="136"/>
      <c r="J20" s="134"/>
      <c r="K20" s="135"/>
      <c r="L20" s="136"/>
      <c r="M20" s="134"/>
      <c r="N20" s="135"/>
      <c r="O20" s="137"/>
      <c r="P20" s="181"/>
      <c r="Q20" s="165"/>
    </row>
    <row r="21" spans="1:17" ht="54" customHeight="1" thickTop="1" thickBot="1">
      <c r="B21" s="539"/>
      <c r="C21" s="183" t="s">
        <v>226</v>
      </c>
      <c r="D21" s="138"/>
      <c r="E21" s="139"/>
      <c r="F21" s="140"/>
      <c r="G21" s="138"/>
      <c r="H21" s="139"/>
      <c r="I21" s="140"/>
      <c r="J21" s="138"/>
      <c r="K21" s="139"/>
      <c r="L21" s="140"/>
      <c r="M21" s="138"/>
      <c r="N21" s="139"/>
      <c r="O21" s="141"/>
      <c r="P21" s="184" t="str">
        <f>IFERROR(AVERAGE(D21:N21),"")</f>
        <v/>
      </c>
      <c r="Q21" s="165"/>
    </row>
    <row r="22" spans="1:17" ht="54" customHeight="1">
      <c r="B22" s="537" t="str">
        <f>IFERROR(VLOOKUP(D15,$R$2:$V$7,4,FALSE),"")</f>
        <v/>
      </c>
      <c r="C22" s="185" t="s">
        <v>223</v>
      </c>
      <c r="D22" s="130"/>
      <c r="E22" s="131"/>
      <c r="F22" s="132"/>
      <c r="G22" s="130"/>
      <c r="H22" s="131"/>
      <c r="I22" s="132"/>
      <c r="J22" s="130"/>
      <c r="K22" s="131"/>
      <c r="L22" s="132"/>
      <c r="M22" s="130"/>
      <c r="N22" s="131"/>
      <c r="O22" s="133"/>
      <c r="P22" s="181"/>
      <c r="Q22" s="165"/>
    </row>
    <row r="23" spans="1:17" ht="54" customHeight="1" thickBot="1">
      <c r="B23" s="538"/>
      <c r="C23" s="186" t="s">
        <v>224</v>
      </c>
      <c r="D23" s="134"/>
      <c r="E23" s="135"/>
      <c r="F23" s="136"/>
      <c r="G23" s="134"/>
      <c r="H23" s="135"/>
      <c r="I23" s="136"/>
      <c r="J23" s="134"/>
      <c r="K23" s="135"/>
      <c r="L23" s="136"/>
      <c r="M23" s="134"/>
      <c r="N23" s="135"/>
      <c r="O23" s="137"/>
      <c r="P23" s="181"/>
      <c r="Q23" s="165"/>
    </row>
    <row r="24" spans="1:17" ht="54" customHeight="1" thickTop="1" thickBot="1">
      <c r="B24" s="539"/>
      <c r="C24" s="187" t="s">
        <v>226</v>
      </c>
      <c r="D24" s="138"/>
      <c r="E24" s="139"/>
      <c r="F24" s="140"/>
      <c r="G24" s="138"/>
      <c r="H24" s="139"/>
      <c r="I24" s="140"/>
      <c r="J24" s="138"/>
      <c r="K24" s="139"/>
      <c r="L24" s="140"/>
      <c r="M24" s="138"/>
      <c r="N24" s="139"/>
      <c r="O24" s="143"/>
      <c r="P24" s="184" t="str">
        <f>IFERROR(AVERAGE(D24:N24),"")</f>
        <v/>
      </c>
      <c r="Q24" s="165"/>
    </row>
    <row r="25" spans="1:17" ht="33" customHeight="1" thickTop="1" thickBot="1">
      <c r="B25" s="165"/>
      <c r="C25" s="165"/>
      <c r="D25" s="188"/>
      <c r="E25" s="188"/>
      <c r="F25" s="188"/>
      <c r="G25" s="188"/>
      <c r="H25" s="145"/>
      <c r="I25" s="188"/>
      <c r="J25" s="188"/>
      <c r="K25" s="188"/>
      <c r="L25" s="188"/>
      <c r="M25" s="188"/>
      <c r="N25" s="188"/>
      <c r="O25" s="188"/>
      <c r="P25" s="146" t="s">
        <v>211</v>
      </c>
      <c r="Q25" s="54"/>
    </row>
    <row r="26" spans="1:17" s="166" customFormat="1" ht="45" customHeight="1" thickBot="1">
      <c r="B26" s="540" t="str">
        <f>IFERROR(VLOOKUP(D15,$R$2:$V$7,5,FALSE),"")</f>
        <v/>
      </c>
      <c r="C26" s="541"/>
      <c r="D26" s="189" t="str">
        <f>IFERROR(D24/D21,"")</f>
        <v/>
      </c>
      <c r="E26" s="190" t="str">
        <f t="shared" ref="E26:N26" si="0">IFERROR(E24/E21,"")</f>
        <v/>
      </c>
      <c r="F26" s="191" t="str">
        <f t="shared" si="0"/>
        <v/>
      </c>
      <c r="G26" s="189" t="str">
        <f t="shared" si="0"/>
        <v/>
      </c>
      <c r="H26" s="190" t="str">
        <f t="shared" si="0"/>
        <v/>
      </c>
      <c r="I26" s="192" t="str">
        <f t="shared" si="0"/>
        <v/>
      </c>
      <c r="J26" s="189" t="str">
        <f t="shared" si="0"/>
        <v/>
      </c>
      <c r="K26" s="190" t="str">
        <f t="shared" si="0"/>
        <v/>
      </c>
      <c r="L26" s="192" t="str">
        <f t="shared" si="0"/>
        <v/>
      </c>
      <c r="M26" s="193" t="str">
        <f t="shared" si="0"/>
        <v/>
      </c>
      <c r="N26" s="192" t="str">
        <f t="shared" si="0"/>
        <v/>
      </c>
      <c r="O26" s="194"/>
      <c r="P26" s="557" t="str">
        <f>IFERROR(TRUNC(P24/P21,3),"")</f>
        <v/>
      </c>
      <c r="Q26" s="195"/>
    </row>
  </sheetData>
  <mergeCells count="16">
    <mergeCell ref="B11:Q11"/>
    <mergeCell ref="A2:Q2"/>
    <mergeCell ref="A3:Q3"/>
    <mergeCell ref="B7:Q7"/>
    <mergeCell ref="B9:Q9"/>
    <mergeCell ref="B10:Q10"/>
    <mergeCell ref="B8:Q8"/>
    <mergeCell ref="B19:B21"/>
    <mergeCell ref="B22:B24"/>
    <mergeCell ref="B26:C26"/>
    <mergeCell ref="B12:Q12"/>
    <mergeCell ref="B13:Q13"/>
    <mergeCell ref="B15:C15"/>
    <mergeCell ref="D15:O15"/>
    <mergeCell ref="B16:C16"/>
    <mergeCell ref="D16:O16"/>
  </mergeCells>
  <phoneticPr fontId="2"/>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type="list" allowBlank="1" showInputMessage="1" showErrorMessage="1" sqref="D15:O15">
      <formula1>$R$2:$R$7</formula1>
    </dataValidation>
    <dataValidation imeMode="halfAlpha" allowBlank="1" showInputMessage="1" showErrorMessage="1" sqref="D19:N24"/>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91" zoomScaleNormal="80" zoomScaleSheetLayoutView="91" workbookViewId="0">
      <selection activeCell="A2" sqref="A2:Q2"/>
    </sheetView>
  </sheetViews>
  <sheetFormatPr defaultRowHeight="13.5"/>
  <cols>
    <col min="1" max="1" width="1.875" style="280" customWidth="1"/>
    <col min="2" max="3" width="11.125" style="280" customWidth="1"/>
    <col min="4" max="15" width="7.75" style="280" customWidth="1"/>
    <col min="16" max="16" width="8.375" style="280" customWidth="1"/>
    <col min="17" max="17" width="1.875" style="280" customWidth="1"/>
    <col min="18" max="22" width="9" style="280" customWidth="1"/>
    <col min="23" max="16384" width="9" style="280"/>
  </cols>
  <sheetData>
    <row r="1" spans="1:22" ht="24" customHeight="1">
      <c r="A1" s="164" t="s">
        <v>378</v>
      </c>
      <c r="B1" s="165"/>
      <c r="C1" s="165"/>
      <c r="D1" s="165"/>
      <c r="E1" s="165"/>
      <c r="F1" s="165"/>
      <c r="G1" s="165"/>
      <c r="H1" s="165"/>
      <c r="I1" s="165"/>
      <c r="J1" s="165"/>
      <c r="K1" s="165"/>
      <c r="L1" s="165"/>
      <c r="M1" s="165"/>
      <c r="N1" s="165"/>
      <c r="O1" s="165"/>
      <c r="P1" s="165"/>
      <c r="Q1" s="165"/>
      <c r="R1" s="166" t="s">
        <v>252</v>
      </c>
      <c r="S1" s="166" t="s">
        <v>253</v>
      </c>
      <c r="T1" s="166" t="s">
        <v>254</v>
      </c>
      <c r="U1" s="166" t="s">
        <v>255</v>
      </c>
      <c r="V1" s="166" t="s">
        <v>256</v>
      </c>
    </row>
    <row r="2" spans="1:22" ht="25.5" customHeight="1">
      <c r="A2" s="554" t="s">
        <v>257</v>
      </c>
      <c r="B2" s="554"/>
      <c r="C2" s="554"/>
      <c r="D2" s="554"/>
      <c r="E2" s="554"/>
      <c r="F2" s="554"/>
      <c r="G2" s="554"/>
      <c r="H2" s="554"/>
      <c r="I2" s="554"/>
      <c r="J2" s="554"/>
      <c r="K2" s="554"/>
      <c r="L2" s="554"/>
      <c r="M2" s="554"/>
      <c r="N2" s="554"/>
      <c r="O2" s="554"/>
      <c r="P2" s="554"/>
      <c r="Q2" s="554"/>
      <c r="R2" s="166" t="s">
        <v>258</v>
      </c>
      <c r="S2" s="166" t="s">
        <v>259</v>
      </c>
      <c r="T2" s="166" t="s">
        <v>260</v>
      </c>
      <c r="U2" s="166" t="s">
        <v>261</v>
      </c>
      <c r="V2" s="166" t="s">
        <v>262</v>
      </c>
    </row>
    <row r="3" spans="1:22" ht="25.5" customHeight="1">
      <c r="A3" s="555" t="s">
        <v>283</v>
      </c>
      <c r="B3" s="555"/>
      <c r="C3" s="555"/>
      <c r="D3" s="555"/>
      <c r="E3" s="555"/>
      <c r="F3" s="555"/>
      <c r="G3" s="555"/>
      <c r="H3" s="555"/>
      <c r="I3" s="555"/>
      <c r="J3" s="555"/>
      <c r="K3" s="555"/>
      <c r="L3" s="555"/>
      <c r="M3" s="555"/>
      <c r="N3" s="555"/>
      <c r="O3" s="555"/>
      <c r="P3" s="555"/>
      <c r="Q3" s="555"/>
      <c r="R3" s="166" t="s">
        <v>263</v>
      </c>
      <c r="S3" s="166" t="s">
        <v>264</v>
      </c>
      <c r="T3" s="166" t="s">
        <v>260</v>
      </c>
      <c r="U3" s="166" t="s">
        <v>265</v>
      </c>
      <c r="V3" s="166" t="s">
        <v>266</v>
      </c>
    </row>
    <row r="4" spans="1:22" s="170" customFormat="1" ht="25.5" customHeight="1">
      <c r="A4" s="167"/>
      <c r="B4" s="168"/>
      <c r="C4" s="168"/>
      <c r="D4" s="168"/>
      <c r="E4" s="168"/>
      <c r="F4" s="168"/>
      <c r="G4" s="168"/>
      <c r="H4" s="168"/>
      <c r="I4" s="168"/>
      <c r="J4" s="168"/>
      <c r="K4" s="168"/>
      <c r="L4" s="168"/>
      <c r="M4" s="168"/>
      <c r="N4" s="168"/>
      <c r="O4" s="168"/>
      <c r="P4" s="168"/>
      <c r="Q4" s="169"/>
      <c r="R4" s="166" t="s">
        <v>267</v>
      </c>
      <c r="S4" s="166" t="s">
        <v>268</v>
      </c>
      <c r="T4" s="166" t="s">
        <v>260</v>
      </c>
      <c r="U4" s="166" t="s">
        <v>269</v>
      </c>
      <c r="V4" s="166" t="s">
        <v>262</v>
      </c>
    </row>
    <row r="5" spans="1:22" s="173" customFormat="1" ht="25.5" customHeight="1">
      <c r="A5" s="167"/>
      <c r="B5" s="171" t="s">
        <v>198</v>
      </c>
      <c r="C5" s="172"/>
      <c r="D5" s="172"/>
      <c r="E5" s="172"/>
      <c r="F5" s="172"/>
      <c r="G5" s="172"/>
      <c r="H5" s="172"/>
      <c r="I5" s="172"/>
      <c r="J5" s="172"/>
      <c r="K5" s="172"/>
      <c r="L5" s="172"/>
      <c r="M5" s="172"/>
      <c r="N5" s="172"/>
      <c r="O5" s="172"/>
      <c r="P5" s="172"/>
      <c r="Q5" s="172"/>
      <c r="R5" s="166" t="s">
        <v>270</v>
      </c>
      <c r="S5" s="166" t="s">
        <v>271</v>
      </c>
      <c r="T5" s="166" t="s">
        <v>260</v>
      </c>
      <c r="U5" s="166" t="s">
        <v>269</v>
      </c>
      <c r="V5" s="166" t="s">
        <v>262</v>
      </c>
    </row>
    <row r="6" spans="1:22" s="173" customFormat="1" ht="25.5" customHeight="1">
      <c r="A6" s="167"/>
      <c r="B6" s="174"/>
      <c r="C6" s="172"/>
      <c r="D6" s="172"/>
      <c r="E6" s="172"/>
      <c r="F6" s="172"/>
      <c r="G6" s="172"/>
      <c r="H6" s="172"/>
      <c r="I6" s="172"/>
      <c r="J6" s="172"/>
      <c r="K6" s="172"/>
      <c r="L6" s="172"/>
      <c r="M6" s="172"/>
      <c r="N6" s="172"/>
      <c r="O6" s="172"/>
      <c r="P6" s="172"/>
      <c r="Q6" s="172"/>
      <c r="R6" s="166" t="s">
        <v>272</v>
      </c>
      <c r="S6" s="166" t="s">
        <v>273</v>
      </c>
      <c r="T6" s="166" t="s">
        <v>274</v>
      </c>
      <c r="U6" s="166" t="s">
        <v>275</v>
      </c>
      <c r="V6" s="166" t="s">
        <v>420</v>
      </c>
    </row>
    <row r="7" spans="1:22" s="122" customFormat="1" ht="28.5" customHeight="1">
      <c r="A7" s="121"/>
      <c r="B7" s="556" t="s">
        <v>284</v>
      </c>
      <c r="C7" s="556"/>
      <c r="D7" s="556"/>
      <c r="E7" s="556"/>
      <c r="F7" s="556"/>
      <c r="G7" s="556"/>
      <c r="H7" s="556"/>
      <c r="I7" s="556"/>
      <c r="J7" s="556"/>
      <c r="K7" s="556"/>
      <c r="L7" s="556"/>
      <c r="M7" s="556"/>
      <c r="N7" s="556"/>
      <c r="O7" s="556"/>
      <c r="P7" s="556"/>
      <c r="Q7" s="556"/>
      <c r="R7" s="166" t="s">
        <v>288</v>
      </c>
      <c r="S7" s="166" t="s">
        <v>289</v>
      </c>
      <c r="T7" s="166" t="s">
        <v>276</v>
      </c>
      <c r="U7" s="166" t="s">
        <v>277</v>
      </c>
      <c r="V7" s="166" t="s">
        <v>421</v>
      </c>
    </row>
    <row r="8" spans="1:22" s="125" customFormat="1" ht="45.75" customHeight="1">
      <c r="A8" s="124"/>
      <c r="B8" s="542" t="s">
        <v>228</v>
      </c>
      <c r="C8" s="542"/>
      <c r="D8" s="542"/>
      <c r="E8" s="542"/>
      <c r="F8" s="542"/>
      <c r="G8" s="542"/>
      <c r="H8" s="542"/>
      <c r="I8" s="542"/>
      <c r="J8" s="542"/>
      <c r="K8" s="542"/>
      <c r="L8" s="542"/>
      <c r="M8" s="542"/>
      <c r="N8" s="542"/>
      <c r="O8" s="542"/>
      <c r="P8" s="542"/>
      <c r="Q8" s="543"/>
    </row>
    <row r="9" spans="1:22" s="170" customFormat="1" ht="29.25" customHeight="1">
      <c r="A9" s="175"/>
      <c r="B9" s="542" t="s">
        <v>348</v>
      </c>
      <c r="C9" s="543"/>
      <c r="D9" s="543"/>
      <c r="E9" s="543"/>
      <c r="F9" s="543"/>
      <c r="G9" s="543"/>
      <c r="H9" s="543"/>
      <c r="I9" s="543"/>
      <c r="J9" s="543"/>
      <c r="K9" s="543"/>
      <c r="L9" s="543"/>
      <c r="M9" s="543"/>
      <c r="N9" s="543"/>
      <c r="O9" s="543"/>
      <c r="P9" s="543"/>
      <c r="Q9" s="543"/>
    </row>
    <row r="10" spans="1:22" s="125" customFormat="1" ht="29.25" customHeight="1">
      <c r="A10" s="124"/>
      <c r="B10" s="542" t="s">
        <v>278</v>
      </c>
      <c r="C10" s="542"/>
      <c r="D10" s="542"/>
      <c r="E10" s="542"/>
      <c r="F10" s="542"/>
      <c r="G10" s="542"/>
      <c r="H10" s="542"/>
      <c r="I10" s="542"/>
      <c r="J10" s="542"/>
      <c r="K10" s="542"/>
      <c r="L10" s="542"/>
      <c r="M10" s="542"/>
      <c r="N10" s="542"/>
      <c r="O10" s="542"/>
      <c r="P10" s="542"/>
      <c r="Q10" s="543"/>
    </row>
    <row r="11" spans="1:22" s="122" customFormat="1" ht="28.5" customHeight="1">
      <c r="A11" s="121"/>
      <c r="B11" s="556" t="s">
        <v>285</v>
      </c>
      <c r="C11" s="556"/>
      <c r="D11" s="556"/>
      <c r="E11" s="556"/>
      <c r="F11" s="556"/>
      <c r="G11" s="556"/>
      <c r="H11" s="556"/>
      <c r="I11" s="556"/>
      <c r="J11" s="556"/>
      <c r="K11" s="556"/>
      <c r="L11" s="556"/>
      <c r="M11" s="556"/>
      <c r="N11" s="556"/>
      <c r="O11" s="556"/>
      <c r="P11" s="556"/>
      <c r="Q11" s="556"/>
    </row>
    <row r="12" spans="1:22" s="170" customFormat="1" ht="29.25" customHeight="1">
      <c r="A12" s="175"/>
      <c r="B12" s="552" t="s">
        <v>287</v>
      </c>
      <c r="C12" s="552"/>
      <c r="D12" s="552"/>
      <c r="E12" s="552"/>
      <c r="F12" s="552"/>
      <c r="G12" s="552"/>
      <c r="H12" s="552"/>
      <c r="I12" s="552"/>
      <c r="J12" s="552"/>
      <c r="K12" s="552"/>
      <c r="L12" s="552"/>
      <c r="M12" s="552"/>
      <c r="N12" s="552"/>
      <c r="O12" s="552"/>
      <c r="P12" s="552"/>
      <c r="Q12" s="553"/>
    </row>
    <row r="13" spans="1:22" s="170" customFormat="1" ht="29.25" customHeight="1">
      <c r="A13" s="175"/>
      <c r="B13" s="542" t="s">
        <v>279</v>
      </c>
      <c r="C13" s="543"/>
      <c r="D13" s="543"/>
      <c r="E13" s="543"/>
      <c r="F13" s="543"/>
      <c r="G13" s="543"/>
      <c r="H13" s="543"/>
      <c r="I13" s="543"/>
      <c r="J13" s="543"/>
      <c r="K13" s="543"/>
      <c r="L13" s="543"/>
      <c r="M13" s="543"/>
      <c r="N13" s="543"/>
      <c r="O13" s="543"/>
      <c r="P13" s="543"/>
      <c r="Q13" s="543"/>
    </row>
    <row r="14" spans="1:22" s="170" customFormat="1" ht="29.25" customHeight="1">
      <c r="A14" s="175"/>
      <c r="B14" s="542" t="s">
        <v>419</v>
      </c>
      <c r="C14" s="543"/>
      <c r="D14" s="543"/>
      <c r="E14" s="543"/>
      <c r="F14" s="543"/>
      <c r="G14" s="543"/>
      <c r="H14" s="543"/>
      <c r="I14" s="543"/>
      <c r="J14" s="543"/>
      <c r="K14" s="543"/>
      <c r="L14" s="543"/>
      <c r="M14" s="543"/>
      <c r="N14" s="543"/>
      <c r="O14" s="543"/>
      <c r="P14" s="543"/>
      <c r="Q14" s="543"/>
    </row>
    <row r="15" spans="1:22" s="170" customFormat="1" ht="18" customHeight="1" thickBot="1">
      <c r="A15" s="175"/>
      <c r="B15" s="176"/>
      <c r="C15" s="176"/>
      <c r="D15" s="176"/>
      <c r="E15" s="176"/>
      <c r="F15" s="176"/>
      <c r="G15" s="176"/>
      <c r="H15" s="176"/>
      <c r="I15" s="176"/>
      <c r="J15" s="176"/>
      <c r="K15" s="176"/>
      <c r="L15" s="176"/>
      <c r="M15" s="176"/>
      <c r="N15" s="176"/>
      <c r="O15" s="176"/>
      <c r="P15" s="176"/>
      <c r="Q15" s="161"/>
    </row>
    <row r="16" spans="1:22" s="170" customFormat="1" ht="30" customHeight="1">
      <c r="A16" s="175"/>
      <c r="B16" s="544" t="s">
        <v>280</v>
      </c>
      <c r="C16" s="545"/>
      <c r="D16" s="546"/>
      <c r="E16" s="546"/>
      <c r="F16" s="546"/>
      <c r="G16" s="546"/>
      <c r="H16" s="546"/>
      <c r="I16" s="546"/>
      <c r="J16" s="546"/>
      <c r="K16" s="546"/>
      <c r="L16" s="546"/>
      <c r="M16" s="546"/>
      <c r="N16" s="546"/>
      <c r="O16" s="547"/>
      <c r="P16" s="176"/>
      <c r="Q16" s="161"/>
    </row>
    <row r="17" spans="1:17" s="125" customFormat="1" ht="30" customHeight="1" thickBot="1">
      <c r="A17" s="177"/>
      <c r="B17" s="548" t="s">
        <v>253</v>
      </c>
      <c r="C17" s="549"/>
      <c r="D17" s="550" t="str">
        <f>IFERROR(VLOOKUP(D16,$R$2:$V$7,2,FALSE),"")</f>
        <v/>
      </c>
      <c r="E17" s="550"/>
      <c r="F17" s="550"/>
      <c r="G17" s="550"/>
      <c r="H17" s="550"/>
      <c r="I17" s="550"/>
      <c r="J17" s="550"/>
      <c r="K17" s="550"/>
      <c r="L17" s="550"/>
      <c r="M17" s="550"/>
      <c r="N17" s="550"/>
      <c r="O17" s="551"/>
      <c r="P17" s="124"/>
      <c r="Q17" s="124"/>
    </row>
    <row r="18" spans="1:17" ht="22.5" customHeight="1" thickBot="1">
      <c r="A18" s="165"/>
      <c r="B18" s="165"/>
      <c r="C18" s="165"/>
      <c r="D18" s="165"/>
      <c r="E18" s="165"/>
      <c r="F18" s="165"/>
      <c r="G18" s="165"/>
      <c r="H18" s="165"/>
      <c r="I18" s="165"/>
      <c r="J18" s="165"/>
      <c r="K18" s="165"/>
      <c r="L18" s="165"/>
      <c r="M18" s="165"/>
      <c r="N18" s="165"/>
      <c r="O18" s="165"/>
      <c r="P18" s="165"/>
      <c r="Q18" s="165"/>
    </row>
    <row r="19" spans="1:17" ht="30" customHeight="1" thickBot="1">
      <c r="B19" s="178"/>
      <c r="C19" s="179"/>
      <c r="D19" s="149" t="s">
        <v>202</v>
      </c>
      <c r="E19" s="150" t="s">
        <v>202</v>
      </c>
      <c r="F19" s="151" t="s">
        <v>202</v>
      </c>
      <c r="G19" s="152"/>
      <c r="H19" s="147"/>
      <c r="I19" s="196"/>
      <c r="J19" s="196"/>
      <c r="K19" s="196"/>
      <c r="L19" s="196"/>
      <c r="M19" s="196"/>
      <c r="N19" s="196"/>
      <c r="O19" s="196"/>
      <c r="P19" s="197"/>
      <c r="Q19" s="165"/>
    </row>
    <row r="20" spans="1:17" ht="54" customHeight="1">
      <c r="B20" s="537" t="str">
        <f>IFERROR(VLOOKUP(D16,$R$2:$V$7,3,FALSE),"")</f>
        <v/>
      </c>
      <c r="C20" s="180" t="s">
        <v>223</v>
      </c>
      <c r="D20" s="130"/>
      <c r="E20" s="131"/>
      <c r="F20" s="132"/>
      <c r="G20" s="144"/>
      <c r="H20" s="144"/>
      <c r="I20" s="188"/>
      <c r="J20" s="188"/>
      <c r="K20" s="188"/>
      <c r="L20" s="188"/>
      <c r="M20" s="188"/>
      <c r="N20" s="188"/>
      <c r="O20" s="188"/>
      <c r="P20" s="198"/>
      <c r="Q20" s="165"/>
    </row>
    <row r="21" spans="1:17" ht="54" customHeight="1" thickBot="1">
      <c r="B21" s="538"/>
      <c r="C21" s="182" t="s">
        <v>224</v>
      </c>
      <c r="D21" s="134"/>
      <c r="E21" s="135"/>
      <c r="F21" s="136"/>
      <c r="G21" s="144"/>
      <c r="H21" s="144"/>
      <c r="I21" s="188"/>
      <c r="J21" s="188"/>
      <c r="K21" s="188"/>
      <c r="L21" s="188"/>
      <c r="M21" s="188"/>
      <c r="N21" s="188"/>
      <c r="O21" s="188"/>
      <c r="P21" s="198"/>
      <c r="Q21" s="165"/>
    </row>
    <row r="22" spans="1:17" ht="54" customHeight="1" thickTop="1" thickBot="1">
      <c r="B22" s="539"/>
      <c r="C22" s="183" t="s">
        <v>226</v>
      </c>
      <c r="D22" s="138"/>
      <c r="E22" s="139"/>
      <c r="F22" s="140"/>
      <c r="G22" s="142" t="str">
        <f>IFERROR(AVERAGE(D22:F22),"")</f>
        <v/>
      </c>
      <c r="H22" s="144"/>
      <c r="I22" s="188"/>
      <c r="J22" s="188"/>
      <c r="K22" s="188"/>
      <c r="L22" s="188"/>
      <c r="M22" s="188"/>
      <c r="N22" s="188"/>
      <c r="O22" s="188"/>
      <c r="P22" s="199"/>
      <c r="Q22" s="165"/>
    </row>
    <row r="23" spans="1:17" ht="54" customHeight="1">
      <c r="B23" s="537" t="str">
        <f>IFERROR(VLOOKUP(D16,$R$2:$V$7,4,FALSE),"")</f>
        <v/>
      </c>
      <c r="C23" s="185" t="s">
        <v>223</v>
      </c>
      <c r="D23" s="130"/>
      <c r="E23" s="131"/>
      <c r="F23" s="132"/>
      <c r="G23" s="144"/>
      <c r="H23" s="144"/>
      <c r="I23" s="188"/>
      <c r="J23" s="188"/>
      <c r="K23" s="188"/>
      <c r="L23" s="188"/>
      <c r="M23" s="188"/>
      <c r="N23" s="188"/>
      <c r="O23" s="188"/>
      <c r="P23" s="198"/>
      <c r="Q23" s="165"/>
    </row>
    <row r="24" spans="1:17" ht="54" customHeight="1" thickBot="1">
      <c r="B24" s="538"/>
      <c r="C24" s="186" t="s">
        <v>224</v>
      </c>
      <c r="D24" s="134"/>
      <c r="E24" s="135"/>
      <c r="F24" s="136"/>
      <c r="G24" s="144"/>
      <c r="H24" s="144"/>
      <c r="I24" s="188"/>
      <c r="J24" s="188"/>
      <c r="K24" s="188"/>
      <c r="L24" s="188"/>
      <c r="M24" s="188"/>
      <c r="N24" s="188"/>
      <c r="O24" s="188"/>
      <c r="P24" s="198"/>
      <c r="Q24" s="165"/>
    </row>
    <row r="25" spans="1:17" ht="54" customHeight="1" thickTop="1" thickBot="1">
      <c r="B25" s="539"/>
      <c r="C25" s="187" t="s">
        <v>226</v>
      </c>
      <c r="D25" s="138"/>
      <c r="E25" s="139"/>
      <c r="F25" s="140"/>
      <c r="G25" s="142" t="str">
        <f>IFERROR(AVERAGE(D25:F25),"")</f>
        <v/>
      </c>
      <c r="H25" s="144"/>
      <c r="I25" s="188"/>
      <c r="J25" s="188"/>
      <c r="K25" s="188"/>
      <c r="L25" s="188"/>
      <c r="M25" s="188"/>
      <c r="N25" s="188"/>
      <c r="O25" s="188"/>
      <c r="P25" s="199"/>
      <c r="Q25" s="165"/>
    </row>
    <row r="26" spans="1:17" ht="33" customHeight="1" thickTop="1" thickBot="1">
      <c r="B26" s="165"/>
      <c r="C26" s="165"/>
      <c r="D26" s="144"/>
      <c r="E26" s="144"/>
      <c r="F26" s="144"/>
      <c r="G26" s="144"/>
      <c r="H26" s="146" t="s">
        <v>211</v>
      </c>
      <c r="I26" s="188"/>
      <c r="J26" s="188"/>
      <c r="K26" s="188"/>
      <c r="L26" s="188"/>
      <c r="M26" s="188"/>
      <c r="N26" s="188"/>
      <c r="O26" s="188"/>
      <c r="P26" s="145"/>
      <c r="Q26" s="54"/>
    </row>
    <row r="27" spans="1:17" s="166" customFormat="1" ht="45" customHeight="1" thickBot="1">
      <c r="B27" s="540" t="str">
        <f>IFERROR(VLOOKUP(D16,$R$2:$V$7,5,FALSE),"")</f>
        <v/>
      </c>
      <c r="C27" s="541"/>
      <c r="D27" s="148" t="str">
        <f>IFERROR(D25/D22,"")</f>
        <v/>
      </c>
      <c r="E27" s="148" t="str">
        <f t="shared" ref="E27:F27" si="0">IFERROR(E25/E22,"")</f>
        <v/>
      </c>
      <c r="F27" s="153" t="str">
        <f t="shared" si="0"/>
        <v/>
      </c>
      <c r="G27" s="144"/>
      <c r="H27" s="557" t="str">
        <f>IFERROR(TRUNC(G25/G22,3),"")</f>
        <v/>
      </c>
      <c r="I27" s="200"/>
      <c r="J27" s="200"/>
      <c r="K27" s="200"/>
      <c r="L27" s="200"/>
      <c r="M27" s="200"/>
      <c r="N27" s="200"/>
      <c r="O27" s="188"/>
      <c r="P27" s="201"/>
      <c r="Q27" s="195"/>
    </row>
  </sheetData>
  <mergeCells count="17">
    <mergeCell ref="B11:Q11"/>
    <mergeCell ref="A2:Q2"/>
    <mergeCell ref="A3:Q3"/>
    <mergeCell ref="B7:Q7"/>
    <mergeCell ref="B8:Q8"/>
    <mergeCell ref="B10:Q10"/>
    <mergeCell ref="B9:Q9"/>
    <mergeCell ref="B20:B22"/>
    <mergeCell ref="B23:B25"/>
    <mergeCell ref="B27:C27"/>
    <mergeCell ref="B12:Q12"/>
    <mergeCell ref="B13:Q13"/>
    <mergeCell ref="B14:Q14"/>
    <mergeCell ref="B16:C16"/>
    <mergeCell ref="D16:O16"/>
    <mergeCell ref="B17:C17"/>
    <mergeCell ref="D17:O17"/>
  </mergeCells>
  <phoneticPr fontId="2"/>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imeMode="fullAlpha" allowBlank="1" showInputMessage="1" showErrorMessage="1" sqref="D20:F25"/>
    <dataValidation imeMode="halfAlpha" allowBlank="1" showInputMessage="1" showErrorMessage="1" sqref="I20:N25"/>
    <dataValidation type="list" allowBlank="1" showInputMessage="1" showErrorMessage="1" sqref="D16:O16">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加算別紙23</vt:lpstr>
      <vt:lpstr>加算別添23－1</vt:lpstr>
      <vt:lpstr>加算別添23－2－1</vt:lpstr>
      <vt:lpstr>加算別添23－2－2</vt:lpstr>
      <vt:lpstr>加算別紙23!Print_Area</vt:lpstr>
      <vt:lpstr>'加算別添23－1'!Print_Area</vt:lpstr>
      <vt:lpstr>'加算別添23－2－1'!Print_Area</vt:lpstr>
      <vt:lpstr>'加算別添23－2－2'!Print_Area</vt:lpstr>
      <vt:lpstr>加算別紙23!Print_Titles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2021-03-10T06:12:05Z</cp:lastPrinted>
  <dcterms:created xsi:type="dcterms:W3CDTF">1601-01-01T00:00:00Z</dcterms:created>
  <dcterms:modified xsi:type="dcterms:W3CDTF">2022-03-30T00:17:00Z</dcterms:modified>
</cp:coreProperties>
</file>