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K:\R07\霊園管理事務所【重要性１】\02斎場の管理運営\06ウェブページ\"/>
    </mc:Choice>
  </mc:AlternateContent>
  <xr:revisionPtr revIDLastSave="0" documentId="13_ncr:1_{FEC2C0D7-6189-4542-956C-553D62C25338}" xr6:coauthVersionLast="36" xr6:coauthVersionMax="36" xr10:uidLastSave="{00000000-0000-0000-0000-000000000000}"/>
  <bookViews>
    <workbookView xWindow="5592" yWindow="-108" windowWidth="23256" windowHeight="12576" xr2:uid="{1479EBFC-7D4B-4051-B2BA-9EE3F7DB9B9C}"/>
  </bookViews>
  <sheets>
    <sheet name="2025年度"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1" l="1"/>
  <c r="L19" i="1"/>
  <c r="K13" i="1"/>
  <c r="L13" i="1"/>
  <c r="K7" i="1"/>
  <c r="L7" i="1"/>
  <c r="L18" i="1"/>
  <c r="K18" i="1"/>
  <c r="L17" i="1"/>
  <c r="K17" i="1"/>
  <c r="G19" i="1" l="1"/>
  <c r="H19" i="1"/>
  <c r="I19" i="1"/>
  <c r="J19" i="1"/>
  <c r="G18" i="1"/>
  <c r="H18" i="1"/>
  <c r="I18" i="1"/>
  <c r="J18" i="1"/>
  <c r="G17" i="1"/>
  <c r="H17" i="1"/>
  <c r="I17" i="1"/>
  <c r="J17" i="1"/>
  <c r="G7" i="1"/>
  <c r="H7" i="1"/>
  <c r="I7" i="1"/>
  <c r="J7" i="1"/>
  <c r="J13" i="1"/>
  <c r="I13" i="1"/>
  <c r="H13" i="1"/>
  <c r="G13" i="1"/>
  <c r="E17" i="1" l="1"/>
  <c r="F17" i="1"/>
  <c r="F19" i="1" s="1"/>
  <c r="E18" i="1"/>
  <c r="F18" i="1"/>
  <c r="E19" i="1"/>
  <c r="E13" i="1"/>
  <c r="F13" i="1"/>
  <c r="E7" i="1"/>
  <c r="F7" i="1"/>
  <c r="C17" i="1" l="1"/>
  <c r="D18" i="1" l="1"/>
  <c r="D17" i="1"/>
  <c r="C18" i="1"/>
  <c r="D13" i="1"/>
  <c r="C13" i="1"/>
  <c r="O12" i="1"/>
  <c r="O11" i="1"/>
  <c r="D7" i="1"/>
  <c r="C7" i="1"/>
  <c r="O6" i="1"/>
  <c r="O5" i="1"/>
  <c r="D19" i="1" l="1"/>
  <c r="C19" i="1"/>
  <c r="O17" i="1"/>
  <c r="O18" i="1"/>
  <c r="O13" i="1"/>
  <c r="O7" i="1"/>
  <c r="O19" i="1" l="1"/>
</calcChain>
</file>

<file path=xl/sharedStrings.xml><?xml version="1.0" encoding="utf-8"?>
<sst xmlns="http://schemas.openxmlformats.org/spreadsheetml/2006/main" count="59" uniqueCount="22">
  <si>
    <t>市内</t>
    <rPh sb="0" eb="2">
      <t>シナイ</t>
    </rPh>
    <phoneticPr fontId="1"/>
  </si>
  <si>
    <t>市外</t>
    <rPh sb="0" eb="2">
      <t>シガイ</t>
    </rPh>
    <phoneticPr fontId="1"/>
  </si>
  <si>
    <t>合計</t>
    <rPh sb="0" eb="2">
      <t>ゴウケイ</t>
    </rPh>
    <phoneticPr fontId="1"/>
  </si>
  <si>
    <t>4月</t>
    <rPh sb="1" eb="2">
      <t>ツキ</t>
    </rPh>
    <phoneticPr fontId="1"/>
  </si>
  <si>
    <t>5月</t>
  </si>
  <si>
    <t>6月</t>
  </si>
  <si>
    <t>7月</t>
  </si>
  <si>
    <t>8月</t>
  </si>
  <si>
    <t>9月</t>
  </si>
  <si>
    <t>10月</t>
  </si>
  <si>
    <t>11月</t>
  </si>
  <si>
    <t>12月</t>
  </si>
  <si>
    <t>1月</t>
    <rPh sb="1" eb="2">
      <t>ツキ</t>
    </rPh>
    <phoneticPr fontId="1"/>
  </si>
  <si>
    <t>2月</t>
  </si>
  <si>
    <t>3月</t>
  </si>
  <si>
    <t>（件）</t>
    <rPh sb="1" eb="2">
      <t>ケン</t>
    </rPh>
    <phoneticPr fontId="1"/>
  </si>
  <si>
    <t>　表中における市内とは、以下に該当する場合をさし、市外とは、それ以外をさします。
(1)　死亡者が死亡時に本市に住所を有していた場合
(2)　使用者が本市に住所を有している場合
(3)　死亡者が死亡時に介護保険法(平成9年法律第123号)第13条第1項に規定する住所地特例対象施設に入所又は入居をしていた者であって、
     本市の介護保険の被保険者であった場合</t>
    <phoneticPr fontId="1"/>
  </si>
  <si>
    <t>一宮斎場</t>
    <rPh sb="0" eb="2">
      <t>イチノミヤ</t>
    </rPh>
    <rPh sb="2" eb="4">
      <t>サイジョウ</t>
    </rPh>
    <phoneticPr fontId="1"/>
  </si>
  <si>
    <t>区分</t>
    <rPh sb="0" eb="2">
      <t>クブン</t>
    </rPh>
    <phoneticPr fontId="1"/>
  </si>
  <si>
    <t>尾西斎場</t>
    <rPh sb="0" eb="2">
      <t>ビサイ</t>
    </rPh>
    <rPh sb="2" eb="4">
      <t>サイジョウ</t>
    </rPh>
    <phoneticPr fontId="1"/>
  </si>
  <si>
    <t>合計</t>
    <rPh sb="0" eb="2">
      <t>ゴウケイ</t>
    </rPh>
    <phoneticPr fontId="1"/>
  </si>
  <si>
    <t>2025年度火葬件数（10歳以上の者、10歳未満の者、死胎の合計）</t>
    <rPh sb="4" eb="6">
      <t>ネンド</t>
    </rPh>
    <rPh sb="6" eb="8">
      <t>カソウ</t>
    </rPh>
    <rPh sb="8" eb="10">
      <t>ケンスウ</t>
    </rPh>
    <rPh sb="13" eb="16">
      <t>サイイジョウ</t>
    </rPh>
    <rPh sb="17" eb="18">
      <t>モノ</t>
    </rPh>
    <rPh sb="21" eb="24">
      <t>サイミマン</t>
    </rPh>
    <rPh sb="25" eb="26">
      <t>モノ</t>
    </rPh>
    <rPh sb="27" eb="28">
      <t>シ</t>
    </rPh>
    <rPh sb="28" eb="29">
      <t>タイ</t>
    </rPh>
    <rPh sb="30" eb="32">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</si>
</sst>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2" borderId="0" xfId="0" applyFill="1" applyBorder="1" applyAlignment="1">
      <alignment horizontal="center" vertical="center"/>
    </xf>
    <xf numFmtId="0" fontId="0" fillId="2" borderId="0" xfId="0" applyFill="1" applyBorder="1">
      <alignment vertical="center"/>
    </xf>
    <xf numFmtId="0" fontId="0" fillId="2" borderId="0" xfId="0" applyFill="1">
      <alignment vertical="center"/>
    </xf>
    <xf numFmtId="3" fontId="0" fillId="0" borderId="0" xfId="0" applyNumberFormat="1">
      <alignment vertical="center"/>
    </xf>
    <xf numFmtId="3" fontId="0" fillId="0" borderId="0" xfId="0" applyNumberFormat="1" applyAlignment="1">
      <alignment horizontal="right" vertical="center"/>
    </xf>
    <xf numFmtId="3" fontId="2" fillId="0" borderId="1" xfId="0" applyNumberFormat="1" applyFont="1" applyBorder="1" applyAlignment="1">
      <alignment horizontal="center" vertical="center"/>
    </xf>
    <xf numFmtId="3" fontId="0" fillId="0" borderId="3" xfId="0" applyNumberFormat="1" applyBorder="1" applyAlignment="1">
      <alignment horizontal="center" vertical="center"/>
    </xf>
    <xf numFmtId="3" fontId="0" fillId="0" borderId="3" xfId="0" applyNumberFormat="1" applyFill="1" applyBorder="1">
      <alignment vertical="center"/>
    </xf>
    <xf numFmtId="3" fontId="0" fillId="0" borderId="4" xfId="0" applyNumberFormat="1" applyBorder="1" applyAlignment="1">
      <alignment horizontal="center" vertical="center"/>
    </xf>
    <xf numFmtId="3" fontId="0" fillId="0" borderId="4" xfId="0" applyNumberFormat="1" applyFill="1" applyBorder="1">
      <alignment vertical="center"/>
    </xf>
    <xf numFmtId="3" fontId="0" fillId="0" borderId="2" xfId="0" applyNumberFormat="1" applyBorder="1" applyAlignment="1">
      <alignment horizontal="center" vertical="center"/>
    </xf>
    <xf numFmtId="3" fontId="0" fillId="0" borderId="2" xfId="0" applyNumberFormat="1" applyFill="1" applyBorder="1">
      <alignment vertical="center"/>
    </xf>
    <xf numFmtId="3" fontId="0" fillId="0" borderId="0" xfId="0" applyNumberFormat="1" applyFill="1">
      <alignment vertical="center"/>
    </xf>
    <xf numFmtId="3" fontId="2" fillId="0" borderId="1" xfId="0" applyNumberFormat="1" applyFont="1" applyFill="1" applyBorder="1" applyAlignment="1">
      <alignment horizontal="center" vertical="center"/>
    </xf>
    <xf numFmtId="3" fontId="0" fillId="0" borderId="0" xfId="0" applyNumberFormat="1" applyBorder="1" applyAlignment="1">
      <alignment horizontal="center" vertical="center"/>
    </xf>
    <xf numFmtId="3" fontId="0" fillId="0" borderId="0" xfId="0" applyNumberFormat="1" applyFill="1" applyBorder="1">
      <alignment vertical="center"/>
    </xf>
    <xf numFmtId="3" fontId="2" fillId="0" borderId="0" xfId="0" applyNumberFormat="1" applyFont="1">
      <alignment vertical="center"/>
    </xf>
    <xf numFmtId="0" fontId="0" fillId="0" borderId="0" xfId="0"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53747-DBB4-4DC6-AB2A-5F83F956BE65}">
  <sheetPr>
    <pageSetUpPr fitToPage="1"/>
  </sheetPr>
  <dimension ref="A1:O23"/>
  <sheetViews>
    <sheetView showGridLines="0" tabSelected="1" workbookViewId="0">
      <selection activeCell="Q22" sqref="Q22"/>
    </sheetView>
  </sheetViews>
  <sheetFormatPr defaultRowHeight="18" x14ac:dyDescent="0.45"/>
  <cols>
    <col min="1" max="1" width="1.5" customWidth="1"/>
    <col min="2" max="2" width="9.8984375" customWidth="1"/>
    <col min="3" max="5" width="11.09765625" bestFit="1" customWidth="1"/>
    <col min="6" max="14" width="10" bestFit="1" customWidth="1"/>
  </cols>
  <sheetData>
    <row r="1" spans="2:15" x14ac:dyDescent="0.45">
      <c r="B1" s="4" t="s">
        <v>21</v>
      </c>
      <c r="C1" s="4"/>
      <c r="D1" s="4"/>
      <c r="E1" s="4"/>
      <c r="F1" s="4"/>
      <c r="G1" s="4"/>
      <c r="H1" s="4"/>
      <c r="I1" s="4"/>
      <c r="J1" s="4"/>
      <c r="K1" s="4"/>
      <c r="L1" s="4"/>
      <c r="M1" s="4"/>
      <c r="N1" s="4"/>
      <c r="O1" s="4"/>
    </row>
    <row r="2" spans="2:15" x14ac:dyDescent="0.45">
      <c r="B2" s="4"/>
      <c r="C2" s="4"/>
      <c r="D2" s="4"/>
      <c r="E2" s="4"/>
      <c r="F2" s="4"/>
      <c r="G2" s="4"/>
      <c r="H2" s="4"/>
      <c r="I2" s="4"/>
      <c r="J2" s="4"/>
      <c r="K2" s="4"/>
      <c r="L2" s="4"/>
      <c r="M2" s="4"/>
      <c r="N2" s="4"/>
      <c r="O2" s="4"/>
    </row>
    <row r="3" spans="2:15" x14ac:dyDescent="0.45">
      <c r="B3" s="17" t="s">
        <v>17</v>
      </c>
      <c r="C3" s="4"/>
      <c r="D3" s="4"/>
      <c r="E3" s="4"/>
      <c r="F3" s="4"/>
      <c r="G3" s="4"/>
      <c r="H3" s="4"/>
      <c r="I3" s="4"/>
      <c r="J3" s="4"/>
      <c r="K3" s="4"/>
      <c r="L3" s="4"/>
      <c r="M3" s="4"/>
      <c r="N3" s="4"/>
      <c r="O3" s="5" t="s">
        <v>15</v>
      </c>
    </row>
    <row r="4" spans="2:15" x14ac:dyDescent="0.45">
      <c r="B4" s="6" t="s">
        <v>18</v>
      </c>
      <c r="C4" s="6" t="s">
        <v>3</v>
      </c>
      <c r="D4" s="6" t="s">
        <v>4</v>
      </c>
      <c r="E4" s="6" t="s">
        <v>5</v>
      </c>
      <c r="F4" s="6" t="s">
        <v>6</v>
      </c>
      <c r="G4" s="6" t="s">
        <v>7</v>
      </c>
      <c r="H4" s="6" t="s">
        <v>8</v>
      </c>
      <c r="I4" s="6" t="s">
        <v>9</v>
      </c>
      <c r="J4" s="6" t="s">
        <v>10</v>
      </c>
      <c r="K4" s="6" t="s">
        <v>11</v>
      </c>
      <c r="L4" s="6" t="s">
        <v>12</v>
      </c>
      <c r="M4" s="6" t="s">
        <v>13</v>
      </c>
      <c r="N4" s="6" t="s">
        <v>14</v>
      </c>
      <c r="O4" s="6" t="s">
        <v>2</v>
      </c>
    </row>
    <row r="5" spans="2:15" x14ac:dyDescent="0.45">
      <c r="B5" s="7" t="s">
        <v>0</v>
      </c>
      <c r="C5" s="8">
        <v>361</v>
      </c>
      <c r="D5" s="8">
        <v>317</v>
      </c>
      <c r="E5" s="8">
        <v>279</v>
      </c>
      <c r="F5" s="8">
        <v>297</v>
      </c>
      <c r="G5" s="8">
        <v>321</v>
      </c>
      <c r="H5" s="8">
        <v>315</v>
      </c>
      <c r="I5" s="8">
        <v>339</v>
      </c>
      <c r="J5" s="8">
        <v>337</v>
      </c>
      <c r="K5" s="8">
        <v>390</v>
      </c>
      <c r="L5" s="8">
        <v>372</v>
      </c>
      <c r="M5" s="8"/>
      <c r="N5" s="8"/>
      <c r="O5" s="8">
        <f>SUM(C5:N5)</f>
        <v>3328</v>
      </c>
    </row>
    <row r="6" spans="2:15" ht="18.600000000000001" thickBot="1" x14ac:dyDescent="0.5">
      <c r="B6" s="9" t="s">
        <v>1</v>
      </c>
      <c r="C6" s="10">
        <v>0</v>
      </c>
      <c r="D6" s="10">
        <v>0</v>
      </c>
      <c r="E6" s="10">
        <v>0</v>
      </c>
      <c r="F6" s="10">
        <v>0</v>
      </c>
      <c r="G6" s="10">
        <v>0</v>
      </c>
      <c r="H6" s="10">
        <v>0</v>
      </c>
      <c r="I6" s="10">
        <v>0</v>
      </c>
      <c r="J6" s="10">
        <v>0</v>
      </c>
      <c r="K6" s="10">
        <v>0</v>
      </c>
      <c r="L6" s="10">
        <v>0</v>
      </c>
      <c r="M6" s="10"/>
      <c r="N6" s="10"/>
      <c r="O6" s="10">
        <f>SUM(C6:N6)</f>
        <v>0</v>
      </c>
    </row>
    <row r="7" spans="2:15" ht="18.600000000000001" thickTop="1" x14ac:dyDescent="0.45">
      <c r="B7" s="11" t="s">
        <v>2</v>
      </c>
      <c r="C7" s="12">
        <f>SUM(C5:C6)</f>
        <v>361</v>
      </c>
      <c r="D7" s="12">
        <f t="shared" ref="D7:L7" si="0">SUM(D5:D6)</f>
        <v>317</v>
      </c>
      <c r="E7" s="12">
        <f t="shared" si="0"/>
        <v>279</v>
      </c>
      <c r="F7" s="12">
        <f t="shared" si="0"/>
        <v>297</v>
      </c>
      <c r="G7" s="12">
        <f t="shared" si="0"/>
        <v>321</v>
      </c>
      <c r="H7" s="12">
        <f t="shared" si="0"/>
        <v>315</v>
      </c>
      <c r="I7" s="12">
        <f t="shared" si="0"/>
        <v>339</v>
      </c>
      <c r="J7" s="12">
        <f t="shared" si="0"/>
        <v>337</v>
      </c>
      <c r="K7" s="12">
        <f t="shared" si="0"/>
        <v>390</v>
      </c>
      <c r="L7" s="12">
        <f t="shared" si="0"/>
        <v>372</v>
      </c>
      <c r="M7" s="12"/>
      <c r="N7" s="12"/>
      <c r="O7" s="12">
        <f>SUM(C7:N7)</f>
        <v>3328</v>
      </c>
    </row>
    <row r="8" spans="2:15" x14ac:dyDescent="0.45">
      <c r="B8" s="4"/>
      <c r="C8" s="13"/>
      <c r="D8" s="13"/>
      <c r="E8" s="13"/>
      <c r="F8" s="13"/>
      <c r="G8" s="13"/>
      <c r="H8" s="13"/>
      <c r="I8" s="13"/>
      <c r="J8" s="13"/>
      <c r="K8" s="13"/>
      <c r="L8" s="13"/>
      <c r="M8" s="13"/>
      <c r="N8" s="13"/>
      <c r="O8" s="13"/>
    </row>
    <row r="9" spans="2:15" x14ac:dyDescent="0.45">
      <c r="B9" s="17" t="s">
        <v>19</v>
      </c>
      <c r="C9" s="13"/>
      <c r="D9" s="13"/>
      <c r="E9" s="13"/>
      <c r="F9" s="13"/>
      <c r="G9" s="13"/>
      <c r="H9" s="13"/>
      <c r="I9" s="13"/>
      <c r="J9" s="13"/>
      <c r="K9" s="13"/>
      <c r="L9" s="13"/>
      <c r="M9" s="13"/>
      <c r="N9" s="13"/>
      <c r="O9" s="5" t="s">
        <v>15</v>
      </c>
    </row>
    <row r="10" spans="2:15" x14ac:dyDescent="0.45">
      <c r="B10" s="6" t="s">
        <v>18</v>
      </c>
      <c r="C10" s="14" t="s">
        <v>3</v>
      </c>
      <c r="D10" s="14" t="s">
        <v>4</v>
      </c>
      <c r="E10" s="14" t="s">
        <v>5</v>
      </c>
      <c r="F10" s="14" t="s">
        <v>6</v>
      </c>
      <c r="G10" s="14" t="s">
        <v>7</v>
      </c>
      <c r="H10" s="14" t="s">
        <v>8</v>
      </c>
      <c r="I10" s="14" t="s">
        <v>9</v>
      </c>
      <c r="J10" s="14" t="s">
        <v>10</v>
      </c>
      <c r="K10" s="14" t="s">
        <v>11</v>
      </c>
      <c r="L10" s="14" t="s">
        <v>12</v>
      </c>
      <c r="M10" s="14" t="s">
        <v>13</v>
      </c>
      <c r="N10" s="14" t="s">
        <v>14</v>
      </c>
      <c r="O10" s="14" t="s">
        <v>2</v>
      </c>
    </row>
    <row r="11" spans="2:15" x14ac:dyDescent="0.45">
      <c r="B11" s="7" t="s">
        <v>0</v>
      </c>
      <c r="C11" s="8">
        <v>56</v>
      </c>
      <c r="D11" s="8">
        <v>35</v>
      </c>
      <c r="E11" s="8">
        <v>45</v>
      </c>
      <c r="F11" s="8">
        <v>30</v>
      </c>
      <c r="G11" s="8">
        <v>40</v>
      </c>
      <c r="H11" s="8">
        <v>43</v>
      </c>
      <c r="I11" s="8">
        <v>47</v>
      </c>
      <c r="J11" s="8">
        <v>51</v>
      </c>
      <c r="K11" s="8">
        <v>56</v>
      </c>
      <c r="L11" s="8">
        <v>53</v>
      </c>
      <c r="M11" s="8"/>
      <c r="N11" s="8"/>
      <c r="O11" s="8">
        <f>SUM(C11:N11)</f>
        <v>456</v>
      </c>
    </row>
    <row r="12" spans="2:15" ht="18.600000000000001" thickBot="1" x14ac:dyDescent="0.5">
      <c r="B12" s="9" t="s">
        <v>1</v>
      </c>
      <c r="C12" s="10">
        <v>13</v>
      </c>
      <c r="D12" s="10">
        <v>9</v>
      </c>
      <c r="E12" s="10">
        <v>8</v>
      </c>
      <c r="F12" s="10">
        <v>8</v>
      </c>
      <c r="G12" s="10">
        <v>10</v>
      </c>
      <c r="H12" s="10">
        <v>7</v>
      </c>
      <c r="I12" s="10">
        <v>6</v>
      </c>
      <c r="J12" s="10">
        <v>13</v>
      </c>
      <c r="K12" s="10">
        <v>7</v>
      </c>
      <c r="L12" s="10">
        <v>9</v>
      </c>
      <c r="M12" s="10"/>
      <c r="N12" s="10"/>
      <c r="O12" s="10">
        <f>SUM(C12:N12)</f>
        <v>90</v>
      </c>
    </row>
    <row r="13" spans="2:15" ht="18.600000000000001" thickTop="1" x14ac:dyDescent="0.45">
      <c r="B13" s="11" t="s">
        <v>2</v>
      </c>
      <c r="C13" s="12">
        <f>SUM(C11:C12)</f>
        <v>69</v>
      </c>
      <c r="D13" s="12">
        <f t="shared" ref="D13:L13" si="1">SUM(D11:D12)</f>
        <v>44</v>
      </c>
      <c r="E13" s="12">
        <f t="shared" si="1"/>
        <v>53</v>
      </c>
      <c r="F13" s="12">
        <f t="shared" si="1"/>
        <v>38</v>
      </c>
      <c r="G13" s="12">
        <f t="shared" si="1"/>
        <v>50</v>
      </c>
      <c r="H13" s="12">
        <f t="shared" si="1"/>
        <v>50</v>
      </c>
      <c r="I13" s="12">
        <f t="shared" si="1"/>
        <v>53</v>
      </c>
      <c r="J13" s="12">
        <f t="shared" si="1"/>
        <v>64</v>
      </c>
      <c r="K13" s="12">
        <f t="shared" si="1"/>
        <v>63</v>
      </c>
      <c r="L13" s="12">
        <f t="shared" si="1"/>
        <v>62</v>
      </c>
      <c r="M13" s="12"/>
      <c r="N13" s="12"/>
      <c r="O13" s="12">
        <f>SUM(C13:N13)</f>
        <v>546</v>
      </c>
    </row>
    <row r="14" spans="2:15" x14ac:dyDescent="0.45">
      <c r="B14" s="4"/>
      <c r="C14" s="13"/>
      <c r="D14" s="13"/>
      <c r="E14" s="13"/>
      <c r="F14" s="13"/>
      <c r="G14" s="13"/>
      <c r="H14" s="13"/>
      <c r="I14" s="13"/>
      <c r="J14" s="13"/>
      <c r="K14" s="13"/>
      <c r="L14" s="13"/>
      <c r="M14" s="13"/>
      <c r="N14" s="13"/>
      <c r="O14" s="13"/>
    </row>
    <row r="15" spans="2:15" x14ac:dyDescent="0.45">
      <c r="B15" s="17" t="s">
        <v>20</v>
      </c>
      <c r="C15" s="13"/>
      <c r="D15" s="13"/>
      <c r="E15" s="13"/>
      <c r="F15" s="13"/>
      <c r="G15" s="13"/>
      <c r="H15" s="13"/>
      <c r="I15" s="13"/>
      <c r="J15" s="13"/>
      <c r="K15" s="13"/>
      <c r="L15" s="13"/>
      <c r="M15" s="13"/>
      <c r="N15" s="13"/>
      <c r="O15" s="5" t="s">
        <v>15</v>
      </c>
    </row>
    <row r="16" spans="2:15" x14ac:dyDescent="0.45">
      <c r="B16" s="6" t="s">
        <v>18</v>
      </c>
      <c r="C16" s="14" t="s">
        <v>3</v>
      </c>
      <c r="D16" s="14" t="s">
        <v>4</v>
      </c>
      <c r="E16" s="14" t="s">
        <v>5</v>
      </c>
      <c r="F16" s="14" t="s">
        <v>6</v>
      </c>
      <c r="G16" s="14" t="s">
        <v>7</v>
      </c>
      <c r="H16" s="14" t="s">
        <v>8</v>
      </c>
      <c r="I16" s="14" t="s">
        <v>9</v>
      </c>
      <c r="J16" s="14" t="s">
        <v>10</v>
      </c>
      <c r="K16" s="14" t="s">
        <v>11</v>
      </c>
      <c r="L16" s="14" t="s">
        <v>12</v>
      </c>
      <c r="M16" s="14" t="s">
        <v>13</v>
      </c>
      <c r="N16" s="14" t="s">
        <v>14</v>
      </c>
      <c r="O16" s="14" t="s">
        <v>2</v>
      </c>
    </row>
    <row r="17" spans="1:15" x14ac:dyDescent="0.45">
      <c r="B17" s="7" t="s">
        <v>0</v>
      </c>
      <c r="C17" s="8">
        <f t="shared" ref="C17:D17" si="2">C5+C11</f>
        <v>417</v>
      </c>
      <c r="D17" s="8">
        <f t="shared" si="2"/>
        <v>352</v>
      </c>
      <c r="E17" s="8">
        <f t="shared" ref="E17:L17" si="3">E5+E11</f>
        <v>324</v>
      </c>
      <c r="F17" s="8">
        <f t="shared" si="3"/>
        <v>327</v>
      </c>
      <c r="G17" s="8">
        <f t="shared" si="3"/>
        <v>361</v>
      </c>
      <c r="H17" s="8">
        <f t="shared" si="3"/>
        <v>358</v>
      </c>
      <c r="I17" s="8">
        <f t="shared" si="3"/>
        <v>386</v>
      </c>
      <c r="J17" s="8">
        <f t="shared" si="3"/>
        <v>388</v>
      </c>
      <c r="K17" s="8">
        <f t="shared" si="3"/>
        <v>446</v>
      </c>
      <c r="L17" s="8">
        <f t="shared" si="3"/>
        <v>425</v>
      </c>
      <c r="M17" s="8"/>
      <c r="N17" s="8"/>
      <c r="O17" s="8">
        <f>SUM(C17:N17)</f>
        <v>3784</v>
      </c>
    </row>
    <row r="18" spans="1:15" ht="18.600000000000001" thickBot="1" x14ac:dyDescent="0.5">
      <c r="B18" s="9" t="s">
        <v>1</v>
      </c>
      <c r="C18" s="10">
        <f t="shared" ref="C18:D18" si="4">C6+C12</f>
        <v>13</v>
      </c>
      <c r="D18" s="10">
        <f t="shared" si="4"/>
        <v>9</v>
      </c>
      <c r="E18" s="10">
        <f t="shared" ref="E18:L18" si="5">E6+E12</f>
        <v>8</v>
      </c>
      <c r="F18" s="10">
        <f t="shared" si="5"/>
        <v>8</v>
      </c>
      <c r="G18" s="10">
        <f t="shared" si="5"/>
        <v>10</v>
      </c>
      <c r="H18" s="10">
        <f t="shared" si="5"/>
        <v>7</v>
      </c>
      <c r="I18" s="10">
        <f t="shared" si="5"/>
        <v>6</v>
      </c>
      <c r="J18" s="10">
        <f t="shared" si="5"/>
        <v>13</v>
      </c>
      <c r="K18" s="10">
        <f t="shared" si="5"/>
        <v>7</v>
      </c>
      <c r="L18" s="10">
        <f t="shared" si="5"/>
        <v>9</v>
      </c>
      <c r="M18" s="10"/>
      <c r="N18" s="10"/>
      <c r="O18" s="10">
        <f>SUM(C18:N18)</f>
        <v>90</v>
      </c>
    </row>
    <row r="19" spans="1:15" ht="18.600000000000001" thickTop="1" x14ac:dyDescent="0.45">
      <c r="B19" s="11" t="s">
        <v>2</v>
      </c>
      <c r="C19" s="12">
        <f>SUM(C17:C18)</f>
        <v>430</v>
      </c>
      <c r="D19" s="12">
        <f t="shared" ref="D19:L19" si="6">SUM(D17:D18)</f>
        <v>361</v>
      </c>
      <c r="E19" s="12">
        <f t="shared" si="6"/>
        <v>332</v>
      </c>
      <c r="F19" s="12">
        <f t="shared" si="6"/>
        <v>335</v>
      </c>
      <c r="G19" s="12">
        <f t="shared" si="6"/>
        <v>371</v>
      </c>
      <c r="H19" s="12">
        <f t="shared" si="6"/>
        <v>365</v>
      </c>
      <c r="I19" s="12">
        <f t="shared" si="6"/>
        <v>392</v>
      </c>
      <c r="J19" s="12">
        <f t="shared" si="6"/>
        <v>401</v>
      </c>
      <c r="K19" s="12">
        <f t="shared" si="6"/>
        <v>453</v>
      </c>
      <c r="L19" s="12">
        <f t="shared" si="6"/>
        <v>434</v>
      </c>
      <c r="M19" s="12"/>
      <c r="N19" s="12"/>
      <c r="O19" s="12">
        <f>SUM(C19:N19)</f>
        <v>3874</v>
      </c>
    </row>
    <row r="20" spans="1:15" x14ac:dyDescent="0.45">
      <c r="B20" s="15"/>
      <c r="C20" s="16"/>
      <c r="D20" s="16"/>
      <c r="E20" s="16"/>
      <c r="F20" s="16"/>
      <c r="G20" s="16"/>
      <c r="H20" s="16"/>
      <c r="I20" s="16"/>
      <c r="J20" s="16"/>
      <c r="K20" s="16"/>
      <c r="L20" s="16"/>
      <c r="M20" s="16"/>
      <c r="N20" s="16"/>
      <c r="O20" s="16"/>
    </row>
    <row r="21" spans="1:15" s="3" customFormat="1" x14ac:dyDescent="0.45">
      <c r="B21" s="1"/>
      <c r="C21" s="2"/>
      <c r="D21" s="2"/>
      <c r="E21" s="2"/>
      <c r="F21" s="2"/>
      <c r="G21" s="2"/>
      <c r="H21" s="2"/>
      <c r="I21" s="2"/>
      <c r="J21" s="2"/>
      <c r="K21" s="2"/>
      <c r="L21" s="2"/>
      <c r="M21" s="2"/>
      <c r="N21" s="2"/>
      <c r="O21" s="2"/>
    </row>
    <row r="22" spans="1:15" ht="137.4" customHeight="1" x14ac:dyDescent="0.45">
      <c r="A22" s="18" t="s">
        <v>16</v>
      </c>
      <c r="B22" s="18"/>
      <c r="C22" s="18"/>
      <c r="D22" s="18"/>
      <c r="E22" s="18"/>
      <c r="F22" s="18"/>
      <c r="G22" s="18"/>
      <c r="H22" s="18"/>
      <c r="I22" s="18"/>
      <c r="J22" s="18"/>
      <c r="K22" s="18"/>
      <c r="L22" s="18"/>
      <c r="M22" s="18"/>
      <c r="N22" s="18"/>
      <c r="O22" s="18"/>
    </row>
    <row r="23" spans="1:15" x14ac:dyDescent="0.45">
      <c r="A23" s="18"/>
      <c r="B23" s="18"/>
      <c r="C23" s="18"/>
      <c r="D23" s="18"/>
      <c r="E23" s="18"/>
      <c r="F23" s="18"/>
      <c r="G23" s="18"/>
      <c r="H23" s="18"/>
      <c r="I23" s="18"/>
      <c r="J23" s="18"/>
      <c r="K23" s="18"/>
      <c r="L23" s="18"/>
      <c r="M23" s="18"/>
      <c r="N23" s="18"/>
      <c r="O23" s="18"/>
    </row>
  </sheetData>
  <mergeCells count="1">
    <mergeCell ref="A22:O23"/>
  </mergeCells>
  <phoneticPr fontId="1"/>
  <pageMargins left="0.31496062992125984" right="0.31496062992125984" top="0.74803149606299213" bottom="0.74803149606299213" header="0.31496062992125984" footer="0.31496062992125984"/>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崇生 小島</dc:creator>
  <cp:lastModifiedBy>Administrator</cp:lastModifiedBy>
  <cp:lastPrinted>2025-04-24T06:09:40Z</cp:lastPrinted>
  <dcterms:created xsi:type="dcterms:W3CDTF">2025-03-19T02:17:19Z</dcterms:created>
  <dcterms:modified xsi:type="dcterms:W3CDTF">2026-02-27T02:12:22Z</dcterms:modified>
</cp:coreProperties>
</file>