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E03C" lockStructure="1"/>
  <bookViews>
    <workbookView xWindow="600" yWindow="105" windowWidth="19395" windowHeight="7845" tabRatio="727" activeTab="1"/>
  </bookViews>
  <sheets>
    <sheet name="実績記録票（記入例）" sheetId="1" r:id="rId1"/>
    <sheet name="入力用シート" sheetId="10" r:id="rId2"/>
    <sheet name="実績記録票(1)" sheetId="9" r:id="rId3"/>
    <sheet name="実績記録票(2)" sheetId="11" r:id="rId4"/>
    <sheet name="実績記録票(3)" sheetId="12" r:id="rId5"/>
    <sheet name="実績記録票(4)" sheetId="13" r:id="rId6"/>
    <sheet name="実績記録票(5)" sheetId="14" r:id="rId7"/>
    <sheet name="実績記録票(6)" sheetId="15" r:id="rId8"/>
    <sheet name="実績記録票(7)" sheetId="16" r:id="rId9"/>
    <sheet name="実績記録票(8)" sheetId="17" r:id="rId10"/>
    <sheet name="実績記録票(9)" sheetId="18" r:id="rId11"/>
    <sheet name="実績記録票(10)" sheetId="19" r:id="rId12"/>
    <sheet name="実績記録票(11)" sheetId="20" r:id="rId13"/>
    <sheet name="実績記録票(12)" sheetId="21" r:id="rId14"/>
    <sheet name="実績記録票(13)" sheetId="22" r:id="rId15"/>
    <sheet name="実績記録票(14)" sheetId="23" r:id="rId16"/>
    <sheet name="実績記録票(15)" sheetId="24" r:id="rId17"/>
    <sheet name="実績記録票(16)" sheetId="25" r:id="rId18"/>
    <sheet name="実績記録票(17)" sheetId="26" r:id="rId19"/>
    <sheet name="実績記録票(18)" sheetId="27" r:id="rId20"/>
    <sheet name="実績記録票(19)" sheetId="28" r:id="rId21"/>
    <sheet name="実績記録票(20)" sheetId="29" r:id="rId22"/>
    <sheet name="実績記録票(21)" sheetId="30" r:id="rId23"/>
    <sheet name="実績記録票(22)" sheetId="31" r:id="rId24"/>
    <sheet name="実績記録票(23)" sheetId="32" r:id="rId25"/>
    <sheet name="実績記録票(24)" sheetId="33" r:id="rId26"/>
    <sheet name="実績記録票(25)" sheetId="34" r:id="rId27"/>
    <sheet name="実績記録票(26)" sheetId="35" r:id="rId28"/>
    <sheet name="実績記録票(27)" sheetId="36" r:id="rId29"/>
    <sheet name="実績記録票(28)" sheetId="37" r:id="rId30"/>
    <sheet name="実績記録票(29)" sheetId="38" r:id="rId31"/>
    <sheet name="実績記録票(30)" sheetId="39" r:id="rId32"/>
    <sheet name="実績記録票(31)" sheetId="40" r:id="rId33"/>
    <sheet name="実績記録票(32)" sheetId="41" r:id="rId34"/>
    <sheet name="実績記録票(33)" sheetId="42" r:id="rId35"/>
    <sheet name="実績記録票(34)" sheetId="43" r:id="rId36"/>
    <sheet name="実績記録票(35)" sheetId="44" r:id="rId37"/>
    <sheet name="実績記録票(36)" sheetId="45" r:id="rId38"/>
    <sheet name="実績記録票(37)" sheetId="46" r:id="rId39"/>
    <sheet name="実績記録票(38)" sheetId="47" r:id="rId40"/>
    <sheet name="実績記録票(39)" sheetId="48" r:id="rId41"/>
    <sheet name="実績記録票(40)" sheetId="49" r:id="rId42"/>
    <sheet name="実績記録票(41)" sheetId="50" r:id="rId43"/>
    <sheet name="実績記録票(42)" sheetId="51" r:id="rId44"/>
    <sheet name="実績記録票(43)" sheetId="52" r:id="rId45"/>
    <sheet name="実績記録票(44)" sheetId="53" r:id="rId46"/>
    <sheet name="実績記録票(45)" sheetId="54" r:id="rId47"/>
    <sheet name="実績記録票(46)" sheetId="55" r:id="rId48"/>
    <sheet name="実績記録票(47)" sheetId="56" r:id="rId49"/>
    <sheet name="実績記録票(48)" sheetId="57" r:id="rId50"/>
    <sheet name="実績記録票(49)" sheetId="58" r:id="rId51"/>
    <sheet name="実績記録票(50)" sheetId="59" r:id="rId52"/>
  </sheets>
  <definedNames>
    <definedName name="_xlnm._FilterDatabase" localSheetId="2" hidden="1">'実績記録票(1)'!$AY$46:$BY$240</definedName>
    <definedName name="_xlnm._FilterDatabase" localSheetId="11" hidden="1">'実績記録票(10)'!$AY$46:$BY$240</definedName>
    <definedName name="_xlnm._FilterDatabase" localSheetId="12" hidden="1">'実績記録票(11)'!$AY$46:$BY$240</definedName>
    <definedName name="_xlnm._FilterDatabase" localSheetId="13" hidden="1">'実績記録票(12)'!$AY$46:$BY$240</definedName>
    <definedName name="_xlnm._FilterDatabase" localSheetId="14" hidden="1">'実績記録票(13)'!$AY$46:$BY$240</definedName>
    <definedName name="_xlnm._FilterDatabase" localSheetId="15" hidden="1">'実績記録票(14)'!$AY$46:$BY$240</definedName>
    <definedName name="_xlnm._FilterDatabase" localSheetId="16" hidden="1">'実績記録票(15)'!$AY$46:$BY$240</definedName>
    <definedName name="_xlnm._FilterDatabase" localSheetId="17" hidden="1">'実績記録票(16)'!$AY$46:$BY$240</definedName>
    <definedName name="_xlnm._FilterDatabase" localSheetId="18" hidden="1">'実績記録票(17)'!$AY$46:$BY$240</definedName>
    <definedName name="_xlnm._FilterDatabase" localSheetId="19" hidden="1">'実績記録票(18)'!$AY$46:$BY$240</definedName>
    <definedName name="_xlnm._FilterDatabase" localSheetId="20" hidden="1">'実績記録票(19)'!$AY$46:$BY$240</definedName>
    <definedName name="_xlnm._FilterDatabase" localSheetId="3" hidden="1">'実績記録票(2)'!$AY$46:$BY$240</definedName>
    <definedName name="_xlnm._FilterDatabase" localSheetId="21" hidden="1">'実績記録票(20)'!$AY$46:$BY$240</definedName>
    <definedName name="_xlnm._FilterDatabase" localSheetId="22" hidden="1">'実績記録票(21)'!$AY$46:$BY$240</definedName>
    <definedName name="_xlnm._FilterDatabase" localSheetId="23" hidden="1">'実績記録票(22)'!$AY$46:$BY$240</definedName>
    <definedName name="_xlnm._FilterDatabase" localSheetId="24" hidden="1">'実績記録票(23)'!$AY$46:$BY$240</definedName>
    <definedName name="_xlnm._FilterDatabase" localSheetId="25" hidden="1">'実績記録票(24)'!$AY$46:$BY$240</definedName>
    <definedName name="_xlnm._FilterDatabase" localSheetId="26" hidden="1">'実績記録票(25)'!$AY$46:$BY$240</definedName>
    <definedName name="_xlnm._FilterDatabase" localSheetId="27" hidden="1">'実績記録票(26)'!$AY$46:$BY$240</definedName>
    <definedName name="_xlnm._FilterDatabase" localSheetId="28" hidden="1">'実績記録票(27)'!$AY$46:$BY$240</definedName>
    <definedName name="_xlnm._FilterDatabase" localSheetId="29" hidden="1">'実績記録票(28)'!$AY$46:$BY$240</definedName>
    <definedName name="_xlnm._FilterDatabase" localSheetId="30" hidden="1">'実績記録票(29)'!$AY$46:$BY$240</definedName>
    <definedName name="_xlnm._FilterDatabase" localSheetId="4" hidden="1">'実績記録票(3)'!$AY$46:$BY$240</definedName>
    <definedName name="_xlnm._FilterDatabase" localSheetId="31" hidden="1">'実績記録票(30)'!$AY$46:$BY$240</definedName>
    <definedName name="_xlnm._FilterDatabase" localSheetId="32" hidden="1">'実績記録票(31)'!$AY$46:$BY$240</definedName>
    <definedName name="_xlnm._FilterDatabase" localSheetId="33" hidden="1">'実績記録票(32)'!$AY$46:$BY$240</definedName>
    <definedName name="_xlnm._FilterDatabase" localSheetId="34" hidden="1">'実績記録票(33)'!$AY$46:$BY$240</definedName>
    <definedName name="_xlnm._FilterDatabase" localSheetId="35" hidden="1">'実績記録票(34)'!$AY$46:$BY$240</definedName>
    <definedName name="_xlnm._FilterDatabase" localSheetId="36" hidden="1">'実績記録票(35)'!$AY$46:$BY$240</definedName>
    <definedName name="_xlnm._FilterDatabase" localSheetId="37" hidden="1">'実績記録票(36)'!$AY$46:$BY$240</definedName>
    <definedName name="_xlnm._FilterDatabase" localSheetId="38" hidden="1">'実績記録票(37)'!$AY$46:$BY$240</definedName>
    <definedName name="_xlnm._FilterDatabase" localSheetId="39" hidden="1">'実績記録票(38)'!$AY$46:$BY$240</definedName>
    <definedName name="_xlnm._FilterDatabase" localSheetId="40" hidden="1">'実績記録票(39)'!$AY$46:$BY$240</definedName>
    <definedName name="_xlnm._FilterDatabase" localSheetId="5" hidden="1">'実績記録票(4)'!$AY$46:$BY$240</definedName>
    <definedName name="_xlnm._FilterDatabase" localSheetId="41" hidden="1">'実績記録票(40)'!$AY$46:$BY$240</definedName>
    <definedName name="_xlnm._FilterDatabase" localSheetId="42" hidden="1">'実績記録票(41)'!$AY$46:$BY$240</definedName>
    <definedName name="_xlnm._FilterDatabase" localSheetId="43" hidden="1">'実績記録票(42)'!$AY$46:$BY$240</definedName>
    <definedName name="_xlnm._FilterDatabase" localSheetId="44" hidden="1">'実績記録票(43)'!$AY$46:$BY$240</definedName>
    <definedName name="_xlnm._FilterDatabase" localSheetId="45" hidden="1">'実績記録票(44)'!$AY$46:$BY$240</definedName>
    <definedName name="_xlnm._FilterDatabase" localSheetId="46" hidden="1">'実績記録票(45)'!$AY$46:$BY$240</definedName>
    <definedName name="_xlnm._FilterDatabase" localSheetId="47" hidden="1">'実績記録票(46)'!$AY$46:$BY$240</definedName>
    <definedName name="_xlnm._FilterDatabase" localSheetId="48" hidden="1">'実績記録票(47)'!$AY$46:$BY$240</definedName>
    <definedName name="_xlnm._FilterDatabase" localSheetId="49" hidden="1">'実績記録票(48)'!$AY$46:$BY$240</definedName>
    <definedName name="_xlnm._FilterDatabase" localSheetId="50" hidden="1">'実績記録票(49)'!$AY$46:$BY$240</definedName>
    <definedName name="_xlnm._FilterDatabase" localSheetId="6" hidden="1">'実績記録票(5)'!$AY$46:$BY$240</definedName>
    <definedName name="_xlnm._FilterDatabase" localSheetId="51" hidden="1">'実績記録票(50)'!$AY$46:$BY$240</definedName>
    <definedName name="_xlnm._FilterDatabase" localSheetId="7" hidden="1">'実績記録票(6)'!$AY$46:$BY$240</definedName>
    <definedName name="_xlnm._FilterDatabase" localSheetId="8" hidden="1">'実績記録票(7)'!$AY$46:$BY$240</definedName>
    <definedName name="_xlnm._FilterDatabase" localSheetId="9" hidden="1">'実績記録票(8)'!$AY$46:$BY$240</definedName>
    <definedName name="_xlnm._FilterDatabase" localSheetId="10" hidden="1">'実績記録票(9)'!$AY$46:$BY$240</definedName>
    <definedName name="_xlnm._FilterDatabase" localSheetId="0" hidden="1">'実績記録票（記入例）'!$AY$46:$BX$239</definedName>
    <definedName name="_xlnm.Print_Area" localSheetId="2">'実績記録票(1)'!$A$1:$AR$40</definedName>
    <definedName name="_xlnm.Print_Area" localSheetId="11">'実績記録票(10)'!$A$1:$AR$40</definedName>
    <definedName name="_xlnm.Print_Area" localSheetId="12">'実績記録票(11)'!$A$1:$AR$40</definedName>
    <definedName name="_xlnm.Print_Area" localSheetId="13">'実績記録票(12)'!$A$1:$AR$40</definedName>
    <definedName name="_xlnm.Print_Area" localSheetId="14">'実績記録票(13)'!$A$1:$AR$40</definedName>
    <definedName name="_xlnm.Print_Area" localSheetId="15">'実績記録票(14)'!$A$1:$AR$40</definedName>
    <definedName name="_xlnm.Print_Area" localSheetId="16">'実績記録票(15)'!$A$1:$AR$40</definedName>
    <definedName name="_xlnm.Print_Area" localSheetId="17">'実績記録票(16)'!$A$1:$AR$40</definedName>
    <definedName name="_xlnm.Print_Area" localSheetId="18">'実績記録票(17)'!$A$1:$AR$40</definedName>
    <definedName name="_xlnm.Print_Area" localSheetId="19">'実績記録票(18)'!$A$1:$AR$40</definedName>
    <definedName name="_xlnm.Print_Area" localSheetId="20">'実績記録票(19)'!$A$1:$AR$40</definedName>
    <definedName name="_xlnm.Print_Area" localSheetId="3">'実績記録票(2)'!$A$1:$AR$40</definedName>
    <definedName name="_xlnm.Print_Area" localSheetId="21">'実績記録票(20)'!$A$1:$AR$40</definedName>
    <definedName name="_xlnm.Print_Area" localSheetId="22">'実績記録票(21)'!$A$1:$AR$40</definedName>
    <definedName name="_xlnm.Print_Area" localSheetId="23">'実績記録票(22)'!$A$1:$AR$40</definedName>
    <definedName name="_xlnm.Print_Area" localSheetId="24">'実績記録票(23)'!$A$1:$AR$40</definedName>
    <definedName name="_xlnm.Print_Area" localSheetId="25">'実績記録票(24)'!$A$1:$AR$40</definedName>
    <definedName name="_xlnm.Print_Area" localSheetId="26">'実績記録票(25)'!$A$1:$AR$40</definedName>
    <definedName name="_xlnm.Print_Area" localSheetId="27">'実績記録票(26)'!$A$1:$AR$40</definedName>
    <definedName name="_xlnm.Print_Area" localSheetId="28">'実績記録票(27)'!$A$1:$AR$40</definedName>
    <definedName name="_xlnm.Print_Area" localSheetId="29">'実績記録票(28)'!$A$1:$AR$40</definedName>
    <definedName name="_xlnm.Print_Area" localSheetId="30">'実績記録票(29)'!$A$1:$AR$40</definedName>
    <definedName name="_xlnm.Print_Area" localSheetId="4">'実績記録票(3)'!$A$1:$AR$40</definedName>
    <definedName name="_xlnm.Print_Area" localSheetId="31">'実績記録票(30)'!$A$1:$AR$40</definedName>
    <definedName name="_xlnm.Print_Area" localSheetId="32">'実績記録票(31)'!$A$1:$AR$40</definedName>
    <definedName name="_xlnm.Print_Area" localSheetId="33">'実績記録票(32)'!$A$1:$AR$40</definedName>
    <definedName name="_xlnm.Print_Area" localSheetId="34">'実績記録票(33)'!$A$1:$AR$40</definedName>
    <definedName name="_xlnm.Print_Area" localSheetId="35">'実績記録票(34)'!$A$1:$AR$40</definedName>
    <definedName name="_xlnm.Print_Area" localSheetId="36">'実績記録票(35)'!$A$1:$AR$40</definedName>
    <definedName name="_xlnm.Print_Area" localSheetId="37">'実績記録票(36)'!$A$1:$AR$40</definedName>
    <definedName name="_xlnm.Print_Area" localSheetId="38">'実績記録票(37)'!$A$1:$AR$40</definedName>
    <definedName name="_xlnm.Print_Area" localSheetId="39">'実績記録票(38)'!$A$1:$AR$40</definedName>
    <definedName name="_xlnm.Print_Area" localSheetId="40">'実績記録票(39)'!$A$1:$AR$40</definedName>
    <definedName name="_xlnm.Print_Area" localSheetId="5">'実績記録票(4)'!$A$1:$AR$40</definedName>
    <definedName name="_xlnm.Print_Area" localSheetId="41">'実績記録票(40)'!$A$1:$AR$40</definedName>
    <definedName name="_xlnm.Print_Area" localSheetId="42">'実績記録票(41)'!$A$1:$AR$40</definedName>
    <definedName name="_xlnm.Print_Area" localSheetId="43">'実績記録票(42)'!$A$1:$AR$40</definedName>
    <definedName name="_xlnm.Print_Area" localSheetId="44">'実績記録票(43)'!$A$1:$AR$40</definedName>
    <definedName name="_xlnm.Print_Area" localSheetId="45">'実績記録票(44)'!$A$1:$AR$40</definedName>
    <definedName name="_xlnm.Print_Area" localSheetId="46">'実績記録票(45)'!$A$1:$AR$40</definedName>
    <definedName name="_xlnm.Print_Area" localSheetId="47">'実績記録票(46)'!$A$1:$AR$40</definedName>
    <definedName name="_xlnm.Print_Area" localSheetId="48">'実績記録票(47)'!$A$1:$AR$40</definedName>
    <definedName name="_xlnm.Print_Area" localSheetId="49">'実績記録票(48)'!$A$1:$AR$40</definedName>
    <definedName name="_xlnm.Print_Area" localSheetId="50">'実績記録票(49)'!$A$1:$AR$40</definedName>
    <definedName name="_xlnm.Print_Area" localSheetId="6">'実績記録票(5)'!$A$1:$AR$40</definedName>
    <definedName name="_xlnm.Print_Area" localSheetId="51">'実績記録票(50)'!$A$1:$AR$40</definedName>
    <definedName name="_xlnm.Print_Area" localSheetId="7">'実績記録票(6)'!$A$1:$AR$40</definedName>
    <definedName name="_xlnm.Print_Area" localSheetId="8">'実績記録票(7)'!$A$1:$AR$40</definedName>
    <definedName name="_xlnm.Print_Area" localSheetId="9">'実績記録票(8)'!$A$1:$AR$40</definedName>
    <definedName name="_xlnm.Print_Area" localSheetId="10">'実績記録票(9)'!$A$1:$AR$40</definedName>
    <definedName name="_xlnm.Print_Area" localSheetId="0">'実績記録票（記入例）'!$A$1:$AR$45</definedName>
  </definedNames>
  <calcPr calcId="145621"/>
</workbook>
</file>

<file path=xl/calcChain.xml><?xml version="1.0" encoding="utf-8"?>
<calcChain xmlns="http://schemas.openxmlformats.org/spreadsheetml/2006/main">
  <c r="T4" i="59" l="1"/>
  <c r="F4" i="59"/>
  <c r="T3" i="59"/>
  <c r="T2" i="59"/>
  <c r="O2" i="59"/>
  <c r="N2" i="59"/>
  <c r="M2" i="59"/>
  <c r="L2" i="59"/>
  <c r="K2" i="59"/>
  <c r="J2" i="59"/>
  <c r="I2" i="59"/>
  <c r="H2" i="59"/>
  <c r="G2" i="59"/>
  <c r="F2" i="59"/>
  <c r="T4" i="58"/>
  <c r="F4" i="58"/>
  <c r="T3" i="58"/>
  <c r="T2" i="58"/>
  <c r="O2" i="58"/>
  <c r="N2" i="58"/>
  <c r="M2" i="58"/>
  <c r="L2" i="58"/>
  <c r="K2" i="58"/>
  <c r="J2" i="58"/>
  <c r="I2" i="58"/>
  <c r="H2" i="58"/>
  <c r="G2" i="58"/>
  <c r="F2" i="58"/>
  <c r="T4" i="57"/>
  <c r="F4" i="57"/>
  <c r="T3" i="57"/>
  <c r="T2" i="57"/>
  <c r="O2" i="57"/>
  <c r="N2" i="57"/>
  <c r="M2" i="57"/>
  <c r="L2" i="57"/>
  <c r="K2" i="57"/>
  <c r="J2" i="57"/>
  <c r="I2" i="57"/>
  <c r="H2" i="57"/>
  <c r="G2" i="57"/>
  <c r="F2" i="57"/>
  <c r="T4" i="56"/>
  <c r="F4" i="56"/>
  <c r="T3" i="56"/>
  <c r="T2" i="56"/>
  <c r="O2" i="56"/>
  <c r="N2" i="56"/>
  <c r="M2" i="56"/>
  <c r="L2" i="56"/>
  <c r="K2" i="56"/>
  <c r="J2" i="56"/>
  <c r="I2" i="56"/>
  <c r="H2" i="56"/>
  <c r="G2" i="56"/>
  <c r="F2" i="56"/>
  <c r="T4" i="55"/>
  <c r="F4" i="55"/>
  <c r="T3" i="55"/>
  <c r="T2" i="55"/>
  <c r="O2" i="55"/>
  <c r="N2" i="55"/>
  <c r="M2" i="55"/>
  <c r="L2" i="55"/>
  <c r="K2" i="55"/>
  <c r="J2" i="55"/>
  <c r="I2" i="55"/>
  <c r="H2" i="55"/>
  <c r="G2" i="55"/>
  <c r="F2" i="55"/>
  <c r="T4" i="54"/>
  <c r="F4" i="54"/>
  <c r="T3" i="54"/>
  <c r="T2" i="54"/>
  <c r="O2" i="54"/>
  <c r="N2" i="54"/>
  <c r="M2" i="54"/>
  <c r="L2" i="54"/>
  <c r="K2" i="54"/>
  <c r="J2" i="54"/>
  <c r="I2" i="54"/>
  <c r="H2" i="54"/>
  <c r="G2" i="54"/>
  <c r="F2" i="54"/>
  <c r="T4" i="53"/>
  <c r="F4" i="53"/>
  <c r="T3" i="53"/>
  <c r="T2" i="53"/>
  <c r="O2" i="53"/>
  <c r="N2" i="53"/>
  <c r="M2" i="53"/>
  <c r="L2" i="53"/>
  <c r="K2" i="53"/>
  <c r="J2" i="53"/>
  <c r="I2" i="53"/>
  <c r="H2" i="53"/>
  <c r="G2" i="53"/>
  <c r="F2" i="53"/>
  <c r="T4" i="52"/>
  <c r="F4" i="52"/>
  <c r="T3" i="52"/>
  <c r="T2" i="52"/>
  <c r="O2" i="52"/>
  <c r="N2" i="52"/>
  <c r="M2" i="52"/>
  <c r="L2" i="52"/>
  <c r="K2" i="52"/>
  <c r="J2" i="52"/>
  <c r="I2" i="52"/>
  <c r="H2" i="52"/>
  <c r="G2" i="52"/>
  <c r="F2" i="52"/>
  <c r="T4" i="51"/>
  <c r="F4" i="51"/>
  <c r="T3" i="51"/>
  <c r="T2" i="51"/>
  <c r="O2" i="51"/>
  <c r="N2" i="51"/>
  <c r="M2" i="51"/>
  <c r="L2" i="51"/>
  <c r="K2" i="51"/>
  <c r="J2" i="51"/>
  <c r="I2" i="51"/>
  <c r="H2" i="51"/>
  <c r="G2" i="51"/>
  <c r="F2" i="51"/>
  <c r="T4" i="50"/>
  <c r="F4" i="50"/>
  <c r="T3" i="50"/>
  <c r="T2" i="50"/>
  <c r="O2" i="50"/>
  <c r="N2" i="50"/>
  <c r="M2" i="50"/>
  <c r="L2" i="50"/>
  <c r="K2" i="50"/>
  <c r="J2" i="50"/>
  <c r="I2" i="50"/>
  <c r="H2" i="50"/>
  <c r="G2" i="50"/>
  <c r="F2" i="50"/>
  <c r="T4" i="49"/>
  <c r="F4" i="49"/>
  <c r="T3" i="49"/>
  <c r="T2" i="49"/>
  <c r="O2" i="49"/>
  <c r="N2" i="49"/>
  <c r="M2" i="49"/>
  <c r="L2" i="49"/>
  <c r="K2" i="49"/>
  <c r="J2" i="49"/>
  <c r="I2" i="49"/>
  <c r="H2" i="49"/>
  <c r="G2" i="49"/>
  <c r="F2" i="49"/>
  <c r="T4" i="48"/>
  <c r="F4" i="48"/>
  <c r="T3" i="48"/>
  <c r="T2" i="48"/>
  <c r="O2" i="48"/>
  <c r="N2" i="48"/>
  <c r="M2" i="48"/>
  <c r="L2" i="48"/>
  <c r="K2" i="48"/>
  <c r="J2" i="48"/>
  <c r="I2" i="48"/>
  <c r="H2" i="48"/>
  <c r="G2" i="48"/>
  <c r="F2" i="48"/>
  <c r="T4" i="47"/>
  <c r="F4" i="47"/>
  <c r="T3" i="47"/>
  <c r="T2" i="47"/>
  <c r="O2" i="47"/>
  <c r="N2" i="47"/>
  <c r="M2" i="47"/>
  <c r="L2" i="47"/>
  <c r="K2" i="47"/>
  <c r="J2" i="47"/>
  <c r="I2" i="47"/>
  <c r="H2" i="47"/>
  <c r="G2" i="47"/>
  <c r="F2" i="47"/>
  <c r="T4" i="46"/>
  <c r="F4" i="46"/>
  <c r="T3" i="46"/>
  <c r="T2" i="46"/>
  <c r="O2" i="46"/>
  <c r="N2" i="46"/>
  <c r="M2" i="46"/>
  <c r="L2" i="46"/>
  <c r="K2" i="46"/>
  <c r="J2" i="46"/>
  <c r="I2" i="46"/>
  <c r="H2" i="46"/>
  <c r="G2" i="46"/>
  <c r="F2" i="46"/>
  <c r="T4" i="45"/>
  <c r="F4" i="45"/>
  <c r="T3" i="45"/>
  <c r="T2" i="45"/>
  <c r="O2" i="45"/>
  <c r="N2" i="45"/>
  <c r="M2" i="45"/>
  <c r="L2" i="45"/>
  <c r="K2" i="45"/>
  <c r="J2" i="45"/>
  <c r="I2" i="45"/>
  <c r="H2" i="45"/>
  <c r="G2" i="45"/>
  <c r="F2" i="45"/>
  <c r="T4" i="44"/>
  <c r="F4" i="44"/>
  <c r="T3" i="44"/>
  <c r="T2" i="44"/>
  <c r="O2" i="44"/>
  <c r="N2" i="44"/>
  <c r="M2" i="44"/>
  <c r="L2" i="44"/>
  <c r="K2" i="44"/>
  <c r="J2" i="44"/>
  <c r="I2" i="44"/>
  <c r="H2" i="44"/>
  <c r="G2" i="44"/>
  <c r="F2" i="44"/>
  <c r="T4" i="43"/>
  <c r="F4" i="43"/>
  <c r="T3" i="43"/>
  <c r="T2" i="43"/>
  <c r="O2" i="43"/>
  <c r="N2" i="43"/>
  <c r="M2" i="43"/>
  <c r="L2" i="43"/>
  <c r="K2" i="43"/>
  <c r="J2" i="43"/>
  <c r="I2" i="43"/>
  <c r="H2" i="43"/>
  <c r="G2" i="43"/>
  <c r="F2" i="43"/>
  <c r="T4" i="42"/>
  <c r="F4" i="42"/>
  <c r="T3" i="42"/>
  <c r="T2" i="42"/>
  <c r="O2" i="42"/>
  <c r="N2" i="42"/>
  <c r="M2" i="42"/>
  <c r="L2" i="42"/>
  <c r="K2" i="42"/>
  <c r="J2" i="42"/>
  <c r="I2" i="42"/>
  <c r="H2" i="42"/>
  <c r="G2" i="42"/>
  <c r="F2" i="42"/>
  <c r="T4" i="41"/>
  <c r="F4" i="41"/>
  <c r="T3" i="41"/>
  <c r="T2" i="41"/>
  <c r="O2" i="41"/>
  <c r="N2" i="41"/>
  <c r="M2" i="41"/>
  <c r="L2" i="41"/>
  <c r="K2" i="41"/>
  <c r="J2" i="41"/>
  <c r="I2" i="41"/>
  <c r="H2" i="41"/>
  <c r="G2" i="41"/>
  <c r="F2" i="41"/>
  <c r="T4" i="40"/>
  <c r="F4" i="40"/>
  <c r="T3" i="40"/>
  <c r="T2" i="40"/>
  <c r="O2" i="40"/>
  <c r="N2" i="40"/>
  <c r="M2" i="40"/>
  <c r="L2" i="40"/>
  <c r="K2" i="40"/>
  <c r="J2" i="40"/>
  <c r="I2" i="40"/>
  <c r="H2" i="40"/>
  <c r="G2" i="40"/>
  <c r="F2" i="40"/>
  <c r="T4" i="39"/>
  <c r="F4" i="39"/>
  <c r="T3" i="39"/>
  <c r="T2" i="39"/>
  <c r="O2" i="39"/>
  <c r="N2" i="39"/>
  <c r="M2" i="39"/>
  <c r="L2" i="39"/>
  <c r="K2" i="39"/>
  <c r="J2" i="39"/>
  <c r="I2" i="39"/>
  <c r="H2" i="39"/>
  <c r="G2" i="39"/>
  <c r="F2" i="39"/>
  <c r="T4" i="38"/>
  <c r="F4" i="38"/>
  <c r="T3" i="38"/>
  <c r="T2" i="38"/>
  <c r="O2" i="38"/>
  <c r="N2" i="38"/>
  <c r="M2" i="38"/>
  <c r="L2" i="38"/>
  <c r="K2" i="38"/>
  <c r="J2" i="38"/>
  <c r="I2" i="38"/>
  <c r="H2" i="38"/>
  <c r="G2" i="38"/>
  <c r="F2" i="38"/>
  <c r="T4" i="37"/>
  <c r="F4" i="37"/>
  <c r="T3" i="37"/>
  <c r="T2" i="37"/>
  <c r="O2" i="37"/>
  <c r="N2" i="37"/>
  <c r="M2" i="37"/>
  <c r="L2" i="37"/>
  <c r="K2" i="37"/>
  <c r="J2" i="37"/>
  <c r="I2" i="37"/>
  <c r="H2" i="37"/>
  <c r="G2" i="37"/>
  <c r="F2" i="37"/>
  <c r="T4" i="36"/>
  <c r="F4" i="36"/>
  <c r="T3" i="36"/>
  <c r="T2" i="36"/>
  <c r="O2" i="36"/>
  <c r="N2" i="36"/>
  <c r="M2" i="36"/>
  <c r="L2" i="36"/>
  <c r="K2" i="36"/>
  <c r="J2" i="36"/>
  <c r="I2" i="36"/>
  <c r="H2" i="36"/>
  <c r="G2" i="36"/>
  <c r="F2" i="36"/>
  <c r="T4" i="35"/>
  <c r="F4" i="35"/>
  <c r="T3" i="35"/>
  <c r="T2" i="35"/>
  <c r="O2" i="35"/>
  <c r="N2" i="35"/>
  <c r="M2" i="35"/>
  <c r="L2" i="35"/>
  <c r="K2" i="35"/>
  <c r="J2" i="35"/>
  <c r="I2" i="35"/>
  <c r="H2" i="35"/>
  <c r="G2" i="35"/>
  <c r="F2" i="35"/>
  <c r="T4" i="34"/>
  <c r="F4" i="34"/>
  <c r="T3" i="34"/>
  <c r="T2" i="34"/>
  <c r="O2" i="34"/>
  <c r="N2" i="34"/>
  <c r="M2" i="34"/>
  <c r="L2" i="34"/>
  <c r="K2" i="34"/>
  <c r="J2" i="34"/>
  <c r="I2" i="34"/>
  <c r="H2" i="34"/>
  <c r="G2" i="34"/>
  <c r="F2" i="34"/>
  <c r="T4" i="33"/>
  <c r="F4" i="33"/>
  <c r="T3" i="33"/>
  <c r="T2" i="33"/>
  <c r="O2" i="33"/>
  <c r="N2" i="33"/>
  <c r="M2" i="33"/>
  <c r="L2" i="33"/>
  <c r="K2" i="33"/>
  <c r="J2" i="33"/>
  <c r="I2" i="33"/>
  <c r="H2" i="33"/>
  <c r="G2" i="33"/>
  <c r="F2" i="33"/>
  <c r="T4" i="32"/>
  <c r="F4" i="32"/>
  <c r="T3" i="32"/>
  <c r="T2" i="32"/>
  <c r="O2" i="32"/>
  <c r="N2" i="32"/>
  <c r="M2" i="32"/>
  <c r="L2" i="32"/>
  <c r="K2" i="32"/>
  <c r="J2" i="32"/>
  <c r="I2" i="32"/>
  <c r="H2" i="32"/>
  <c r="G2" i="32"/>
  <c r="F2" i="32"/>
  <c r="T4" i="31"/>
  <c r="F4" i="31"/>
  <c r="T3" i="31"/>
  <c r="T2" i="31"/>
  <c r="O2" i="31"/>
  <c r="N2" i="31"/>
  <c r="M2" i="31"/>
  <c r="L2" i="31"/>
  <c r="K2" i="31"/>
  <c r="J2" i="31"/>
  <c r="I2" i="31"/>
  <c r="H2" i="31"/>
  <c r="G2" i="31"/>
  <c r="F2" i="31"/>
  <c r="T4" i="30"/>
  <c r="F4" i="30"/>
  <c r="T3" i="30"/>
  <c r="T2" i="30"/>
  <c r="O2" i="30"/>
  <c r="N2" i="30"/>
  <c r="M2" i="30"/>
  <c r="L2" i="30"/>
  <c r="K2" i="30"/>
  <c r="J2" i="30"/>
  <c r="I2" i="30"/>
  <c r="H2" i="30"/>
  <c r="G2" i="30"/>
  <c r="F2" i="30"/>
  <c r="T4" i="29"/>
  <c r="F4" i="29"/>
  <c r="T3" i="29"/>
  <c r="T2" i="29"/>
  <c r="O2" i="29"/>
  <c r="N2" i="29"/>
  <c r="M2" i="29"/>
  <c r="L2" i="29"/>
  <c r="K2" i="29"/>
  <c r="J2" i="29"/>
  <c r="I2" i="29"/>
  <c r="H2" i="29"/>
  <c r="G2" i="29"/>
  <c r="F2" i="29"/>
  <c r="T4" i="28" l="1"/>
  <c r="F4" i="28"/>
  <c r="T3" i="28"/>
  <c r="T2" i="28"/>
  <c r="O2" i="28"/>
  <c r="N2" i="28"/>
  <c r="M2" i="28"/>
  <c r="L2" i="28"/>
  <c r="K2" i="28"/>
  <c r="J2" i="28"/>
  <c r="I2" i="28"/>
  <c r="H2" i="28"/>
  <c r="G2" i="28"/>
  <c r="F2" i="28"/>
  <c r="T4" i="27"/>
  <c r="F4" i="27"/>
  <c r="T3" i="27"/>
  <c r="T2" i="27"/>
  <c r="O2" i="27"/>
  <c r="N2" i="27"/>
  <c r="M2" i="27"/>
  <c r="L2" i="27"/>
  <c r="K2" i="27"/>
  <c r="J2" i="27"/>
  <c r="I2" i="27"/>
  <c r="H2" i="27"/>
  <c r="G2" i="27"/>
  <c r="F2" i="27"/>
  <c r="T4" i="26"/>
  <c r="F4" i="26"/>
  <c r="T3" i="26"/>
  <c r="T2" i="26"/>
  <c r="O2" i="26"/>
  <c r="N2" i="26"/>
  <c r="M2" i="26"/>
  <c r="L2" i="26"/>
  <c r="K2" i="26"/>
  <c r="J2" i="26"/>
  <c r="I2" i="26"/>
  <c r="H2" i="26"/>
  <c r="G2" i="26"/>
  <c r="F2" i="26"/>
  <c r="T4" i="25"/>
  <c r="F4" i="25"/>
  <c r="T3" i="25"/>
  <c r="T2" i="25"/>
  <c r="O2" i="25"/>
  <c r="N2" i="25"/>
  <c r="M2" i="25"/>
  <c r="L2" i="25"/>
  <c r="K2" i="25"/>
  <c r="J2" i="25"/>
  <c r="I2" i="25"/>
  <c r="H2" i="25"/>
  <c r="G2" i="25"/>
  <c r="F2" i="25"/>
  <c r="T4" i="24"/>
  <c r="F4" i="24"/>
  <c r="T3" i="24"/>
  <c r="T2" i="24"/>
  <c r="O2" i="24"/>
  <c r="N2" i="24"/>
  <c r="M2" i="24"/>
  <c r="L2" i="24"/>
  <c r="K2" i="24"/>
  <c r="J2" i="24"/>
  <c r="I2" i="24"/>
  <c r="H2" i="24"/>
  <c r="G2" i="24"/>
  <c r="F2" i="24"/>
  <c r="T4" i="23"/>
  <c r="F4" i="23"/>
  <c r="T3" i="23"/>
  <c r="T2" i="23"/>
  <c r="O2" i="23"/>
  <c r="N2" i="23"/>
  <c r="M2" i="23"/>
  <c r="L2" i="23"/>
  <c r="K2" i="23"/>
  <c r="J2" i="23"/>
  <c r="I2" i="23"/>
  <c r="H2" i="23"/>
  <c r="G2" i="23"/>
  <c r="F2" i="23"/>
  <c r="T4" i="22"/>
  <c r="F4" i="22"/>
  <c r="T3" i="22"/>
  <c r="T2" i="22"/>
  <c r="O2" i="22"/>
  <c r="N2" i="22"/>
  <c r="M2" i="22"/>
  <c r="L2" i="22"/>
  <c r="K2" i="22"/>
  <c r="J2" i="22"/>
  <c r="I2" i="22"/>
  <c r="H2" i="22"/>
  <c r="G2" i="22"/>
  <c r="F2" i="22"/>
  <c r="T4" i="21"/>
  <c r="F4" i="21"/>
  <c r="T3" i="21"/>
  <c r="T2" i="21"/>
  <c r="O2" i="21"/>
  <c r="N2" i="21"/>
  <c r="M2" i="21"/>
  <c r="L2" i="21"/>
  <c r="K2" i="21"/>
  <c r="J2" i="21"/>
  <c r="I2" i="21"/>
  <c r="H2" i="21"/>
  <c r="G2" i="21"/>
  <c r="F2" i="21"/>
  <c r="T4" i="20"/>
  <c r="F4" i="20"/>
  <c r="T3" i="20"/>
  <c r="T2" i="20"/>
  <c r="O2" i="20"/>
  <c r="N2" i="20"/>
  <c r="M2" i="20"/>
  <c r="L2" i="20"/>
  <c r="K2" i="20"/>
  <c r="J2" i="20"/>
  <c r="I2" i="20"/>
  <c r="H2" i="20"/>
  <c r="G2" i="20"/>
  <c r="F2" i="20"/>
  <c r="T4" i="19"/>
  <c r="F4" i="19"/>
  <c r="T3" i="19"/>
  <c r="T2" i="19"/>
  <c r="O2" i="19"/>
  <c r="N2" i="19"/>
  <c r="M2" i="19"/>
  <c r="L2" i="19"/>
  <c r="K2" i="19"/>
  <c r="J2" i="19"/>
  <c r="I2" i="19"/>
  <c r="H2" i="19"/>
  <c r="G2" i="19"/>
  <c r="F2" i="19"/>
  <c r="T4" i="18"/>
  <c r="F4" i="18"/>
  <c r="T3" i="18"/>
  <c r="T2" i="18"/>
  <c r="O2" i="18"/>
  <c r="N2" i="18"/>
  <c r="M2" i="18"/>
  <c r="L2" i="18"/>
  <c r="K2" i="18"/>
  <c r="J2" i="18"/>
  <c r="I2" i="18"/>
  <c r="H2" i="18"/>
  <c r="G2" i="18"/>
  <c r="F2" i="18"/>
  <c r="T4" i="17"/>
  <c r="F4" i="17"/>
  <c r="T3" i="17"/>
  <c r="T2" i="17"/>
  <c r="O2" i="17"/>
  <c r="N2" i="17"/>
  <c r="M2" i="17"/>
  <c r="L2" i="17"/>
  <c r="K2" i="17"/>
  <c r="J2" i="17"/>
  <c r="I2" i="17"/>
  <c r="H2" i="17"/>
  <c r="G2" i="17"/>
  <c r="F2" i="17"/>
  <c r="T4" i="16"/>
  <c r="F4" i="16"/>
  <c r="T3" i="16"/>
  <c r="T2" i="16"/>
  <c r="O2" i="16"/>
  <c r="N2" i="16"/>
  <c r="M2" i="16"/>
  <c r="L2" i="16"/>
  <c r="K2" i="16"/>
  <c r="J2" i="16"/>
  <c r="I2" i="16"/>
  <c r="H2" i="16"/>
  <c r="G2" i="16"/>
  <c r="F2" i="16"/>
  <c r="T4" i="15"/>
  <c r="F4" i="15"/>
  <c r="T3" i="15"/>
  <c r="T2" i="15"/>
  <c r="O2" i="15"/>
  <c r="N2" i="15"/>
  <c r="M2" i="15"/>
  <c r="L2" i="15"/>
  <c r="K2" i="15"/>
  <c r="J2" i="15"/>
  <c r="I2" i="15"/>
  <c r="H2" i="15"/>
  <c r="G2" i="15"/>
  <c r="F2" i="15"/>
  <c r="T4" i="14"/>
  <c r="F4" i="14"/>
  <c r="T3" i="14"/>
  <c r="T2" i="14"/>
  <c r="O2" i="14"/>
  <c r="N2" i="14"/>
  <c r="M2" i="14"/>
  <c r="L2" i="14"/>
  <c r="K2" i="14"/>
  <c r="J2" i="14"/>
  <c r="I2" i="14"/>
  <c r="H2" i="14"/>
  <c r="G2" i="14"/>
  <c r="F2" i="14"/>
  <c r="T4" i="13"/>
  <c r="F4" i="13"/>
  <c r="T3" i="13"/>
  <c r="T2" i="13"/>
  <c r="O2" i="13"/>
  <c r="N2" i="13"/>
  <c r="M2" i="13"/>
  <c r="L2" i="13"/>
  <c r="K2" i="13"/>
  <c r="J2" i="13"/>
  <c r="I2" i="13"/>
  <c r="H2" i="13"/>
  <c r="G2" i="13"/>
  <c r="F2" i="13"/>
  <c r="T4" i="12"/>
  <c r="F4" i="12"/>
  <c r="T3" i="12"/>
  <c r="T2" i="12"/>
  <c r="O2" i="12"/>
  <c r="N2" i="12"/>
  <c r="M2" i="12"/>
  <c r="L2" i="12"/>
  <c r="K2" i="12"/>
  <c r="J2" i="12"/>
  <c r="I2" i="12"/>
  <c r="H2" i="12"/>
  <c r="G2" i="12"/>
  <c r="F2" i="12"/>
  <c r="T4" i="11"/>
  <c r="F4" i="11"/>
  <c r="T3" i="11"/>
  <c r="T2" i="11"/>
  <c r="O2" i="11"/>
  <c r="N2" i="11"/>
  <c r="M2" i="11"/>
  <c r="L2" i="11"/>
  <c r="K2" i="11"/>
  <c r="J2" i="11"/>
  <c r="I2" i="11"/>
  <c r="H2" i="11"/>
  <c r="G2" i="11"/>
  <c r="F2" i="11"/>
  <c r="U57" i="10" l="1"/>
  <c r="U56" i="10"/>
  <c r="U55" i="10"/>
  <c r="U54" i="10"/>
  <c r="U53" i="10"/>
  <c r="U52" i="10"/>
  <c r="U51" i="10"/>
  <c r="U50" i="10"/>
  <c r="U49" i="10"/>
  <c r="U48" i="10"/>
  <c r="U47" i="10"/>
  <c r="U46" i="10"/>
  <c r="U45" i="10"/>
  <c r="U44" i="10"/>
  <c r="U42" i="10"/>
  <c r="U41" i="10"/>
  <c r="U40" i="10"/>
  <c r="U39" i="10"/>
  <c r="U38" i="10"/>
  <c r="U37" i="10"/>
  <c r="U36" i="10"/>
  <c r="U35" i="10"/>
  <c r="U34" i="10"/>
  <c r="U33" i="10"/>
  <c r="U32" i="10"/>
  <c r="U31" i="10"/>
  <c r="U30" i="10"/>
  <c r="U29" i="10"/>
  <c r="U28" i="10"/>
  <c r="U27" i="10"/>
  <c r="U26" i="10"/>
  <c r="U25" i="10"/>
  <c r="U24" i="10"/>
  <c r="U23" i="10"/>
  <c r="U22" i="10"/>
  <c r="U21" i="10"/>
  <c r="U20" i="10"/>
  <c r="U19" i="10"/>
  <c r="U18" i="10"/>
  <c r="U16" i="10"/>
  <c r="U15" i="10"/>
  <c r="U14" i="10"/>
  <c r="U13" i="10"/>
  <c r="U12" i="10"/>
  <c r="U11" i="10"/>
  <c r="AV76" i="59" l="1"/>
  <c r="AU76" i="59"/>
  <c r="AT76" i="59"/>
  <c r="AV75" i="59"/>
  <c r="AU75" i="59"/>
  <c r="AV74" i="59"/>
  <c r="AU74" i="59"/>
  <c r="AV73" i="59"/>
  <c r="AU73" i="59"/>
  <c r="AV72" i="59"/>
  <c r="AU72" i="59"/>
  <c r="AV71" i="59"/>
  <c r="AU71" i="59"/>
  <c r="AT71" i="59"/>
  <c r="AV70" i="59"/>
  <c r="AU70" i="59"/>
  <c r="AT70" i="59"/>
  <c r="AV69" i="59"/>
  <c r="AU69" i="59"/>
  <c r="AT69" i="59"/>
  <c r="AV68" i="59"/>
  <c r="AU68" i="59"/>
  <c r="AV67" i="59"/>
  <c r="AU67" i="59"/>
  <c r="AT67" i="59"/>
  <c r="AV66" i="59"/>
  <c r="AU66" i="59"/>
  <c r="AV65" i="59"/>
  <c r="AU65" i="59"/>
  <c r="AT65" i="59"/>
  <c r="AV64" i="59"/>
  <c r="AU64" i="59"/>
  <c r="AV63" i="59"/>
  <c r="AU63" i="59"/>
  <c r="AV62" i="59"/>
  <c r="AU62" i="59"/>
  <c r="AV61" i="59"/>
  <c r="AU61" i="59"/>
  <c r="AV60" i="59"/>
  <c r="AU60" i="59"/>
  <c r="AV59" i="59"/>
  <c r="AU59" i="59"/>
  <c r="AV58" i="59"/>
  <c r="AU58" i="59"/>
  <c r="AV57" i="59"/>
  <c r="AU57" i="59"/>
  <c r="AV56" i="59"/>
  <c r="AU56" i="59"/>
  <c r="AV55" i="59"/>
  <c r="AU55" i="59"/>
  <c r="AT55" i="59"/>
  <c r="AV54" i="59"/>
  <c r="AU54" i="59"/>
  <c r="AT54" i="59"/>
  <c r="AV53" i="59"/>
  <c r="AU53" i="59"/>
  <c r="AV52" i="59"/>
  <c r="AU52" i="59"/>
  <c r="AT52" i="59"/>
  <c r="AV51" i="59"/>
  <c r="AU51" i="59"/>
  <c r="AT51" i="59"/>
  <c r="AV50" i="59"/>
  <c r="AU50" i="59"/>
  <c r="AV49" i="59"/>
  <c r="AU49" i="59"/>
  <c r="AT49" i="59"/>
  <c r="AV48" i="59"/>
  <c r="AU48" i="59"/>
  <c r="AV47" i="59"/>
  <c r="AU47" i="59"/>
  <c r="AV46" i="59"/>
  <c r="AU46" i="59"/>
  <c r="AI40" i="59"/>
  <c r="BV175" i="59" s="1"/>
  <c r="BY175" i="59" s="1"/>
  <c r="Q39" i="59"/>
  <c r="AE39" i="59" s="1"/>
  <c r="Q38" i="59"/>
  <c r="AE38" i="59" s="1"/>
  <c r="AT75" i="59" s="1"/>
  <c r="AE37" i="59"/>
  <c r="AT74" i="59" s="1"/>
  <c r="Q37" i="59"/>
  <c r="AE36" i="59"/>
  <c r="AT73" i="59" s="1"/>
  <c r="Q36" i="59"/>
  <c r="Q35" i="59"/>
  <c r="AE35" i="59" s="1"/>
  <c r="AT72" i="59" s="1"/>
  <c r="Q34" i="59"/>
  <c r="AE34" i="59" s="1"/>
  <c r="Q33" i="59"/>
  <c r="AE33" i="59" s="1"/>
  <c r="Q32" i="59"/>
  <c r="AE32" i="59" s="1"/>
  <c r="Q31" i="59"/>
  <c r="AE31" i="59" s="1"/>
  <c r="AT68" i="59" s="1"/>
  <c r="AE30" i="59"/>
  <c r="Q30" i="59"/>
  <c r="AE29" i="59"/>
  <c r="AT66" i="59" s="1"/>
  <c r="Q29" i="59"/>
  <c r="AE28" i="59"/>
  <c r="Q28" i="59"/>
  <c r="Q27" i="59"/>
  <c r="AE27" i="59" s="1"/>
  <c r="AT64" i="59" s="1"/>
  <c r="AE26" i="59"/>
  <c r="AT63" i="59" s="1"/>
  <c r="Q26" i="59"/>
  <c r="Q25" i="59"/>
  <c r="AE25" i="59" s="1"/>
  <c r="AT62" i="59" s="1"/>
  <c r="AE24" i="59"/>
  <c r="AT61" i="59" s="1"/>
  <c r="Q24" i="59"/>
  <c r="Q23" i="59"/>
  <c r="AE23" i="59" s="1"/>
  <c r="AT60" i="59" s="1"/>
  <c r="Q22" i="59"/>
  <c r="AE22" i="59" s="1"/>
  <c r="AT59" i="59" s="1"/>
  <c r="AE21" i="59"/>
  <c r="AT58" i="59" s="1"/>
  <c r="Q21" i="59"/>
  <c r="Q20" i="59"/>
  <c r="AE20" i="59" s="1"/>
  <c r="AT57" i="59" s="1"/>
  <c r="Q19" i="59"/>
  <c r="AE19" i="59" s="1"/>
  <c r="AT56" i="59" s="1"/>
  <c r="Q18" i="59"/>
  <c r="AE18" i="59" s="1"/>
  <c r="Q17" i="59"/>
  <c r="AE17" i="59" s="1"/>
  <c r="Q16" i="59"/>
  <c r="AE16" i="59" s="1"/>
  <c r="AT53" i="59" s="1"/>
  <c r="Q15" i="59"/>
  <c r="AE15" i="59" s="1"/>
  <c r="AE14" i="59"/>
  <c r="Q14" i="59"/>
  <c r="AE13" i="59"/>
  <c r="AT50" i="59" s="1"/>
  <c r="Q13" i="59"/>
  <c r="AE12" i="59"/>
  <c r="Q12" i="59"/>
  <c r="Q11" i="59"/>
  <c r="AE11" i="59" s="1"/>
  <c r="AT48" i="59" s="1"/>
  <c r="Q10" i="59"/>
  <c r="AE10" i="59" s="1"/>
  <c r="AT47" i="59" s="1"/>
  <c r="Q9" i="59"/>
  <c r="AE9" i="59" s="1"/>
  <c r="AT46" i="59" s="1"/>
  <c r="AI4" i="59"/>
  <c r="AS66" i="59"/>
  <c r="AM3" i="59"/>
  <c r="AL3" i="59"/>
  <c r="AK3" i="59"/>
  <c r="AJ3" i="59"/>
  <c r="AI3" i="59"/>
  <c r="AH3" i="59"/>
  <c r="AG3" i="59"/>
  <c r="AF3" i="59"/>
  <c r="AE3" i="59"/>
  <c r="AD3" i="59"/>
  <c r="H1" i="59"/>
  <c r="D1" i="59"/>
  <c r="AV76" i="58"/>
  <c r="AU76" i="58"/>
  <c r="AV75" i="58"/>
  <c r="AU75" i="58"/>
  <c r="AV74" i="58"/>
  <c r="AU74" i="58"/>
  <c r="AV73" i="58"/>
  <c r="AU73" i="58"/>
  <c r="AT73" i="58"/>
  <c r="AV72" i="58"/>
  <c r="AU72" i="58"/>
  <c r="AV71" i="58"/>
  <c r="AU71" i="58"/>
  <c r="AV70" i="58"/>
  <c r="AU70" i="58"/>
  <c r="AV69" i="58"/>
  <c r="AU69" i="58"/>
  <c r="AV68" i="58"/>
  <c r="AU68" i="58"/>
  <c r="AV67" i="58"/>
  <c r="AU67" i="58"/>
  <c r="AV66" i="58"/>
  <c r="AU66" i="58"/>
  <c r="AT66" i="58"/>
  <c r="AV65" i="58"/>
  <c r="AU65" i="58"/>
  <c r="AV64" i="58"/>
  <c r="AU64" i="58"/>
  <c r="AV63" i="58"/>
  <c r="AU63" i="58"/>
  <c r="AV62" i="58"/>
  <c r="AU62" i="58"/>
  <c r="AT62" i="58"/>
  <c r="AV61" i="58"/>
  <c r="AU61" i="58"/>
  <c r="AT61" i="58"/>
  <c r="AV60" i="58"/>
  <c r="AU60" i="58"/>
  <c r="AV59" i="58"/>
  <c r="AU59" i="58"/>
  <c r="AV58" i="58"/>
  <c r="AU58" i="58"/>
  <c r="AV57" i="58"/>
  <c r="AU57" i="58"/>
  <c r="AV56" i="58"/>
  <c r="AU56" i="58"/>
  <c r="AV55" i="58"/>
  <c r="AU55" i="58"/>
  <c r="AV54" i="58"/>
  <c r="AU54" i="58"/>
  <c r="AT54" i="58"/>
  <c r="AV53" i="58"/>
  <c r="AU53" i="58"/>
  <c r="AV52" i="58"/>
  <c r="AU52" i="58"/>
  <c r="AV51" i="58"/>
  <c r="AU51" i="58"/>
  <c r="AT51" i="58"/>
  <c r="AV50" i="58"/>
  <c r="AU50" i="58"/>
  <c r="AV49" i="58"/>
  <c r="AU49" i="58"/>
  <c r="AS49" i="58"/>
  <c r="AX49" i="58" s="1"/>
  <c r="AV48" i="58"/>
  <c r="AU48" i="58"/>
  <c r="AV47" i="58"/>
  <c r="AU47" i="58"/>
  <c r="AV46" i="58"/>
  <c r="AU46" i="58"/>
  <c r="AI40" i="58"/>
  <c r="BV175" i="58" s="1"/>
  <c r="BY175" i="58" s="1"/>
  <c r="Q39" i="58"/>
  <c r="AE39" i="58" s="1"/>
  <c r="AT76" i="58" s="1"/>
  <c r="AE38" i="58"/>
  <c r="AT75" i="58" s="1"/>
  <c r="Q38" i="58"/>
  <c r="Q37" i="58"/>
  <c r="AE37" i="58" s="1"/>
  <c r="AT74" i="58" s="1"/>
  <c r="AE36" i="58"/>
  <c r="Q36" i="58"/>
  <c r="Q35" i="58"/>
  <c r="AE35" i="58" s="1"/>
  <c r="AT72" i="58" s="1"/>
  <c r="Q34" i="58"/>
  <c r="AE34" i="58" s="1"/>
  <c r="AT71" i="58" s="1"/>
  <c r="Q33" i="58"/>
  <c r="AE33" i="58" s="1"/>
  <c r="AT70" i="58" s="1"/>
  <c r="AE32" i="58"/>
  <c r="AT69" i="58" s="1"/>
  <c r="Q32" i="58"/>
  <c r="Q31" i="58"/>
  <c r="AE31" i="58" s="1"/>
  <c r="AT68" i="58" s="1"/>
  <c r="Q30" i="58"/>
  <c r="AE30" i="58" s="1"/>
  <c r="AT67" i="58" s="1"/>
  <c r="Q29" i="58"/>
  <c r="AE29" i="58" s="1"/>
  <c r="Q28" i="58"/>
  <c r="AE28" i="58" s="1"/>
  <c r="AT65" i="58" s="1"/>
  <c r="Q27" i="58"/>
  <c r="AE27" i="58" s="1"/>
  <c r="AT64" i="58" s="1"/>
  <c r="AE26" i="58"/>
  <c r="AT63" i="58" s="1"/>
  <c r="Q26" i="58"/>
  <c r="Q25" i="58"/>
  <c r="AE25" i="58" s="1"/>
  <c r="Q24" i="58"/>
  <c r="AE24" i="58" s="1"/>
  <c r="Q23" i="58"/>
  <c r="AE23" i="58" s="1"/>
  <c r="AT60" i="58" s="1"/>
  <c r="Q22" i="58"/>
  <c r="AE22" i="58" s="1"/>
  <c r="AT59" i="58" s="1"/>
  <c r="Q21" i="58"/>
  <c r="AE21" i="58" s="1"/>
  <c r="AT58" i="58" s="1"/>
  <c r="AE20" i="58"/>
  <c r="AT57" i="58" s="1"/>
  <c r="Q20" i="58"/>
  <c r="Q19" i="58"/>
  <c r="AE19" i="58" s="1"/>
  <c r="AT56" i="58" s="1"/>
  <c r="AE18" i="58"/>
  <c r="AT55" i="58" s="1"/>
  <c r="Q18" i="58"/>
  <c r="Q17" i="58"/>
  <c r="AE17" i="58" s="1"/>
  <c r="Q16" i="58"/>
  <c r="AE16" i="58" s="1"/>
  <c r="AT53" i="58" s="1"/>
  <c r="Q15" i="58"/>
  <c r="AE15" i="58" s="1"/>
  <c r="AT52" i="58" s="1"/>
  <c r="Q14" i="58"/>
  <c r="AE14" i="58" s="1"/>
  <c r="Q13" i="58"/>
  <c r="AE13" i="58" s="1"/>
  <c r="AT50" i="58" s="1"/>
  <c r="AE12" i="58"/>
  <c r="AT49" i="58" s="1"/>
  <c r="Q12" i="58"/>
  <c r="Q11" i="58"/>
  <c r="AE11" i="58" s="1"/>
  <c r="AT48" i="58" s="1"/>
  <c r="Q10" i="58"/>
  <c r="AE10" i="58" s="1"/>
  <c r="AT47" i="58" s="1"/>
  <c r="Q9" i="58"/>
  <c r="AE9" i="58" s="1"/>
  <c r="AT46" i="58" s="1"/>
  <c r="AI4" i="58"/>
  <c r="AS74" i="58"/>
  <c r="AX74" i="58" s="1"/>
  <c r="AM3" i="58"/>
  <c r="AL3" i="58"/>
  <c r="AK3" i="58"/>
  <c r="AJ3" i="58"/>
  <c r="AI3" i="58"/>
  <c r="AH3" i="58"/>
  <c r="AG3" i="58"/>
  <c r="AF3" i="58"/>
  <c r="AE3" i="58"/>
  <c r="AD3" i="58"/>
  <c r="H1" i="58"/>
  <c r="D1" i="58"/>
  <c r="BY175" i="57"/>
  <c r="BV175" i="57"/>
  <c r="AV76" i="57"/>
  <c r="AU76" i="57"/>
  <c r="AV75" i="57"/>
  <c r="AU75" i="57"/>
  <c r="AT75" i="57"/>
  <c r="AS75" i="57"/>
  <c r="AV74" i="57"/>
  <c r="AU74" i="57"/>
  <c r="AV73" i="57"/>
  <c r="AU73" i="57"/>
  <c r="AV72" i="57"/>
  <c r="AU72" i="57"/>
  <c r="AT72" i="57"/>
  <c r="AV71" i="57"/>
  <c r="AU71" i="57"/>
  <c r="AV70" i="57"/>
  <c r="AU70" i="57"/>
  <c r="AV69" i="57"/>
  <c r="AU69" i="57"/>
  <c r="AV68" i="57"/>
  <c r="AU68" i="57"/>
  <c r="AV67" i="57"/>
  <c r="AU67" i="57"/>
  <c r="AT67" i="57"/>
  <c r="AV66" i="57"/>
  <c r="AU66" i="57"/>
  <c r="AV65" i="57"/>
  <c r="AU65" i="57"/>
  <c r="AT65" i="57"/>
  <c r="AV64" i="57"/>
  <c r="AU64" i="57"/>
  <c r="AT64" i="57"/>
  <c r="AV63" i="57"/>
  <c r="AU63" i="57"/>
  <c r="AV62" i="57"/>
  <c r="AU62" i="57"/>
  <c r="AV61" i="57"/>
  <c r="AU61" i="57"/>
  <c r="AV60" i="57"/>
  <c r="AU60" i="57"/>
  <c r="AV59" i="57"/>
  <c r="AU59" i="57"/>
  <c r="AT59" i="57"/>
  <c r="AV58" i="57"/>
  <c r="AU58" i="57"/>
  <c r="AV57" i="57"/>
  <c r="AU57" i="57"/>
  <c r="AV56" i="57"/>
  <c r="AU56" i="57"/>
  <c r="AS56" i="57"/>
  <c r="AX56" i="57" s="1"/>
  <c r="AV55" i="57"/>
  <c r="AU55" i="57"/>
  <c r="AV54" i="57"/>
  <c r="AU54" i="57"/>
  <c r="AV53" i="57"/>
  <c r="AU53" i="57"/>
  <c r="AT53" i="57"/>
  <c r="AV52" i="57"/>
  <c r="AU52" i="57"/>
  <c r="AV51" i="57"/>
  <c r="AU51" i="57"/>
  <c r="AT51" i="57"/>
  <c r="AV50" i="57"/>
  <c r="AU50" i="57"/>
  <c r="AV49" i="57"/>
  <c r="AU49" i="57"/>
  <c r="AV48" i="57"/>
  <c r="AU48" i="57"/>
  <c r="AV47" i="57"/>
  <c r="AU47" i="57"/>
  <c r="AV46" i="57"/>
  <c r="AU46" i="57"/>
  <c r="AI40" i="57"/>
  <c r="Q39" i="57"/>
  <c r="AE39" i="57" s="1"/>
  <c r="AT76" i="57" s="1"/>
  <c r="Q38" i="57"/>
  <c r="AE38" i="57" s="1"/>
  <c r="AE37" i="57"/>
  <c r="AT74" i="57" s="1"/>
  <c r="Q37" i="57"/>
  <c r="Q36" i="57"/>
  <c r="AE36" i="57" s="1"/>
  <c r="AT73" i="57" s="1"/>
  <c r="Q35" i="57"/>
  <c r="AE35" i="57" s="1"/>
  <c r="Q34" i="57"/>
  <c r="AE34" i="57" s="1"/>
  <c r="AT71" i="57" s="1"/>
  <c r="Q33" i="57"/>
  <c r="AE33" i="57" s="1"/>
  <c r="AT70" i="57" s="1"/>
  <c r="Q32" i="57"/>
  <c r="AE32" i="57" s="1"/>
  <c r="AT69" i="57" s="1"/>
  <c r="AE31" i="57"/>
  <c r="AT68" i="57" s="1"/>
  <c r="Q31" i="57"/>
  <c r="Q30" i="57"/>
  <c r="AE30" i="57" s="1"/>
  <c r="Q29" i="57"/>
  <c r="AE29" i="57" s="1"/>
  <c r="AT66" i="57" s="1"/>
  <c r="Q28" i="57"/>
  <c r="AE28" i="57" s="1"/>
  <c r="Q27" i="57"/>
  <c r="AE27" i="57" s="1"/>
  <c r="Q26" i="57"/>
  <c r="AE26" i="57" s="1"/>
  <c r="AT63" i="57" s="1"/>
  <c r="AE25" i="57"/>
  <c r="AT62" i="57" s="1"/>
  <c r="Q25" i="57"/>
  <c r="Q24" i="57"/>
  <c r="AE24" i="57" s="1"/>
  <c r="AT61" i="57" s="1"/>
  <c r="Q23" i="57"/>
  <c r="AE23" i="57" s="1"/>
  <c r="AT60" i="57" s="1"/>
  <c r="Q22" i="57"/>
  <c r="AE22" i="57" s="1"/>
  <c r="AE21" i="57"/>
  <c r="AT58" i="57" s="1"/>
  <c r="Q21" i="57"/>
  <c r="Q20" i="57"/>
  <c r="AE20" i="57" s="1"/>
  <c r="AT57" i="57" s="1"/>
  <c r="Q19" i="57"/>
  <c r="AE19" i="57" s="1"/>
  <c r="AT56" i="57" s="1"/>
  <c r="Q18" i="57"/>
  <c r="AE18" i="57" s="1"/>
  <c r="AT55" i="57" s="1"/>
  <c r="Q17" i="57"/>
  <c r="AE17" i="57" s="1"/>
  <c r="AT54" i="57" s="1"/>
  <c r="Q16" i="57"/>
  <c r="AE16" i="57" s="1"/>
  <c r="Q15" i="57"/>
  <c r="AE15" i="57" s="1"/>
  <c r="AT52" i="57" s="1"/>
  <c r="Q14" i="57"/>
  <c r="AE14" i="57" s="1"/>
  <c r="Q13" i="57"/>
  <c r="AE13" i="57" s="1"/>
  <c r="AT50" i="57" s="1"/>
  <c r="Q12" i="57"/>
  <c r="AE12" i="57" s="1"/>
  <c r="AT49" i="57" s="1"/>
  <c r="Q11" i="57"/>
  <c r="AE11" i="57" s="1"/>
  <c r="AT48" i="57" s="1"/>
  <c r="Q10" i="57"/>
  <c r="AE10" i="57" s="1"/>
  <c r="AT47" i="57" s="1"/>
  <c r="AE9" i="57"/>
  <c r="AT46" i="57" s="1"/>
  <c r="Q9" i="57"/>
  <c r="AI4" i="57"/>
  <c r="AS72" i="57"/>
  <c r="AM3" i="57"/>
  <c r="AL3" i="57"/>
  <c r="AK3" i="57"/>
  <c r="AJ3" i="57"/>
  <c r="AI3" i="57"/>
  <c r="AH3" i="57"/>
  <c r="AG3" i="57"/>
  <c r="AF3" i="57"/>
  <c r="AE3" i="57"/>
  <c r="AD3" i="57"/>
  <c r="H1" i="57"/>
  <c r="D1" i="57"/>
  <c r="AV76" i="56"/>
  <c r="AU76" i="56"/>
  <c r="AV75" i="56"/>
  <c r="AU75" i="56"/>
  <c r="AV74" i="56"/>
  <c r="AU74" i="56"/>
  <c r="AV73" i="56"/>
  <c r="AU73" i="56"/>
  <c r="AT73" i="56"/>
  <c r="AV72" i="56"/>
  <c r="AU72" i="56"/>
  <c r="AV71" i="56"/>
  <c r="AU71" i="56"/>
  <c r="AV70" i="56"/>
  <c r="AU70" i="56"/>
  <c r="AV69" i="56"/>
  <c r="AU69" i="56"/>
  <c r="AT69" i="56"/>
  <c r="AV68" i="56"/>
  <c r="AU68" i="56"/>
  <c r="AV67" i="56"/>
  <c r="AU67" i="56"/>
  <c r="AV66" i="56"/>
  <c r="AU66" i="56"/>
  <c r="AV65" i="56"/>
  <c r="AU65" i="56"/>
  <c r="AV64" i="56"/>
  <c r="AU64" i="56"/>
  <c r="AV63" i="56"/>
  <c r="AU63" i="56"/>
  <c r="AV62" i="56"/>
  <c r="AU62" i="56"/>
  <c r="AV61" i="56"/>
  <c r="AU61" i="56"/>
  <c r="AV60" i="56"/>
  <c r="AU60" i="56"/>
  <c r="AV59" i="56"/>
  <c r="AU59" i="56"/>
  <c r="AV58" i="56"/>
  <c r="AU58" i="56"/>
  <c r="AV57" i="56"/>
  <c r="AU57" i="56"/>
  <c r="AV56" i="56"/>
  <c r="AU56" i="56"/>
  <c r="AV55" i="56"/>
  <c r="AU55" i="56"/>
  <c r="AV54" i="56"/>
  <c r="AU54" i="56"/>
  <c r="AV53" i="56"/>
  <c r="AU53" i="56"/>
  <c r="AV52" i="56"/>
  <c r="AU52" i="56"/>
  <c r="AV51" i="56"/>
  <c r="AU51" i="56"/>
  <c r="AV50" i="56"/>
  <c r="AU50" i="56"/>
  <c r="AV49" i="56"/>
  <c r="AU49" i="56"/>
  <c r="AV48" i="56"/>
  <c r="AU48" i="56"/>
  <c r="AV47" i="56"/>
  <c r="AU47" i="56"/>
  <c r="AV46" i="56"/>
  <c r="AU46" i="56"/>
  <c r="AI40" i="56"/>
  <c r="BV175" i="56" s="1"/>
  <c r="BY175" i="56" s="1"/>
  <c r="Q39" i="56"/>
  <c r="AE39" i="56" s="1"/>
  <c r="AT76" i="56" s="1"/>
  <c r="AE38" i="56"/>
  <c r="AT75" i="56" s="1"/>
  <c r="Q38" i="56"/>
  <c r="AE37" i="56"/>
  <c r="AT74" i="56" s="1"/>
  <c r="Q37" i="56"/>
  <c r="AE36" i="56"/>
  <c r="Q36" i="56"/>
  <c r="Q35" i="56"/>
  <c r="AE35" i="56" s="1"/>
  <c r="AT72" i="56" s="1"/>
  <c r="Q34" i="56"/>
  <c r="AE34" i="56" s="1"/>
  <c r="AT71" i="56" s="1"/>
  <c r="AE33" i="56"/>
  <c r="AT70" i="56" s="1"/>
  <c r="Q33" i="56"/>
  <c r="AE32" i="56"/>
  <c r="Q32" i="56"/>
  <c r="Q31" i="56"/>
  <c r="AE31" i="56" s="1"/>
  <c r="AT68" i="56" s="1"/>
  <c r="AE30" i="56"/>
  <c r="AT67" i="56" s="1"/>
  <c r="Q30" i="56"/>
  <c r="AE29" i="56"/>
  <c r="AT66" i="56" s="1"/>
  <c r="Q29" i="56"/>
  <c r="AE28" i="56"/>
  <c r="AT65" i="56" s="1"/>
  <c r="Q28" i="56"/>
  <c r="Q27" i="56"/>
  <c r="AE27" i="56" s="1"/>
  <c r="AT64" i="56" s="1"/>
  <c r="AE26" i="56"/>
  <c r="AT63" i="56" s="1"/>
  <c r="Q26" i="56"/>
  <c r="Q25" i="56"/>
  <c r="AE25" i="56" s="1"/>
  <c r="AT62" i="56" s="1"/>
  <c r="AE24" i="56"/>
  <c r="AT61" i="56" s="1"/>
  <c r="Q24" i="56"/>
  <c r="Q23" i="56"/>
  <c r="AE23" i="56" s="1"/>
  <c r="AT60" i="56" s="1"/>
  <c r="Q22" i="56"/>
  <c r="AE22" i="56" s="1"/>
  <c r="AT59" i="56" s="1"/>
  <c r="AE21" i="56"/>
  <c r="AT58" i="56" s="1"/>
  <c r="Q21" i="56"/>
  <c r="AE20" i="56"/>
  <c r="AT57" i="56" s="1"/>
  <c r="Q20" i="56"/>
  <c r="Q19" i="56"/>
  <c r="AE19" i="56" s="1"/>
  <c r="AT56" i="56" s="1"/>
  <c r="AE18" i="56"/>
  <c r="AT55" i="56" s="1"/>
  <c r="Q18" i="56"/>
  <c r="AE17" i="56"/>
  <c r="AT54" i="56" s="1"/>
  <c r="Q17" i="56"/>
  <c r="AE16" i="56"/>
  <c r="AT53" i="56" s="1"/>
  <c r="Q16" i="56"/>
  <c r="Q15" i="56"/>
  <c r="AE15" i="56" s="1"/>
  <c r="AT52" i="56" s="1"/>
  <c r="AE14" i="56"/>
  <c r="AT51" i="56" s="1"/>
  <c r="Q14" i="56"/>
  <c r="Q13" i="56"/>
  <c r="AE13" i="56" s="1"/>
  <c r="AT50" i="56" s="1"/>
  <c r="AE12" i="56"/>
  <c r="AT49" i="56" s="1"/>
  <c r="Q12" i="56"/>
  <c r="Q11" i="56"/>
  <c r="AE11" i="56" s="1"/>
  <c r="AT48" i="56" s="1"/>
  <c r="Q10" i="56"/>
  <c r="AE10" i="56" s="1"/>
  <c r="AT47" i="56" s="1"/>
  <c r="AE9" i="56"/>
  <c r="AT46" i="56" s="1"/>
  <c r="Q9" i="56"/>
  <c r="AI4" i="56"/>
  <c r="AM3" i="56"/>
  <c r="AL3" i="56"/>
  <c r="AK3" i="56"/>
  <c r="AJ3" i="56"/>
  <c r="AI3" i="56"/>
  <c r="AH3" i="56"/>
  <c r="AG3" i="56"/>
  <c r="AF3" i="56"/>
  <c r="AE3" i="56"/>
  <c r="AD3" i="56"/>
  <c r="H1" i="56"/>
  <c r="D1" i="56"/>
  <c r="BY175" i="55"/>
  <c r="BV175" i="55"/>
  <c r="AV76" i="55"/>
  <c r="AU76" i="55"/>
  <c r="AT76" i="55"/>
  <c r="AS76" i="55"/>
  <c r="AV75" i="55"/>
  <c r="AU75" i="55"/>
  <c r="AV74" i="55"/>
  <c r="AU74" i="55"/>
  <c r="AV73" i="55"/>
  <c r="AU73" i="55"/>
  <c r="AT73" i="55"/>
  <c r="AV72" i="55"/>
  <c r="AU72" i="55"/>
  <c r="AV71" i="55"/>
  <c r="AU71" i="55"/>
  <c r="AV70" i="55"/>
  <c r="AU70" i="55"/>
  <c r="AV69" i="55"/>
  <c r="AU69" i="55"/>
  <c r="AV68" i="55"/>
  <c r="AU68" i="55"/>
  <c r="AT68" i="55"/>
  <c r="AS68" i="55"/>
  <c r="AV67" i="55"/>
  <c r="AU67" i="55"/>
  <c r="AV66" i="55"/>
  <c r="AU66" i="55"/>
  <c r="AT66" i="55"/>
  <c r="AV65" i="55"/>
  <c r="AU65" i="55"/>
  <c r="AT65" i="55"/>
  <c r="AV64" i="55"/>
  <c r="AU64" i="55"/>
  <c r="AV63" i="55"/>
  <c r="AU63" i="55"/>
  <c r="AT63" i="55"/>
  <c r="AV62" i="55"/>
  <c r="AU62" i="55"/>
  <c r="AV61" i="55"/>
  <c r="AU61" i="55"/>
  <c r="AT61" i="55"/>
  <c r="AV60" i="55"/>
  <c r="AU60" i="55"/>
  <c r="AV59" i="55"/>
  <c r="AU59" i="55"/>
  <c r="AT59" i="55"/>
  <c r="AV58" i="55"/>
  <c r="AU58" i="55"/>
  <c r="AV57" i="55"/>
  <c r="AU57" i="55"/>
  <c r="AV56" i="55"/>
  <c r="AU56" i="55"/>
  <c r="AT56" i="55"/>
  <c r="AV55" i="55"/>
  <c r="AU55" i="55"/>
  <c r="AV54" i="55"/>
  <c r="AU54" i="55"/>
  <c r="AV53" i="55"/>
  <c r="AU53" i="55"/>
  <c r="AT53" i="55"/>
  <c r="AV52" i="55"/>
  <c r="AU52" i="55"/>
  <c r="AV51" i="55"/>
  <c r="AU51" i="55"/>
  <c r="AV50" i="55"/>
  <c r="AU50" i="55"/>
  <c r="AV49" i="55"/>
  <c r="AU49" i="55"/>
  <c r="AT49" i="55"/>
  <c r="AV48" i="55"/>
  <c r="AU48" i="55"/>
  <c r="AS48" i="55"/>
  <c r="AX48" i="55" s="1"/>
  <c r="AV47" i="55"/>
  <c r="AU47" i="55"/>
  <c r="AV46" i="55"/>
  <c r="AU46" i="55"/>
  <c r="AI40" i="55"/>
  <c r="Q39" i="55"/>
  <c r="AE39" i="55" s="1"/>
  <c r="AE38" i="55"/>
  <c r="AT75" i="55" s="1"/>
  <c r="Q38" i="55"/>
  <c r="Q37" i="55"/>
  <c r="AE37" i="55" s="1"/>
  <c r="AT74" i="55" s="1"/>
  <c r="Q36" i="55"/>
  <c r="AE36" i="55" s="1"/>
  <c r="AE35" i="55"/>
  <c r="AT72" i="55" s="1"/>
  <c r="Q35" i="55"/>
  <c r="AE34" i="55"/>
  <c r="AT71" i="55" s="1"/>
  <c r="Q34" i="55"/>
  <c r="AE33" i="55"/>
  <c r="AT70" i="55" s="1"/>
  <c r="Q33" i="55"/>
  <c r="Q32" i="55"/>
  <c r="AE32" i="55" s="1"/>
  <c r="AT69" i="55" s="1"/>
  <c r="AE31" i="55"/>
  <c r="Q31" i="55"/>
  <c r="Q30" i="55"/>
  <c r="AE30" i="55" s="1"/>
  <c r="AT67" i="55" s="1"/>
  <c r="AE29" i="55"/>
  <c r="Q29" i="55"/>
  <c r="Q28" i="55"/>
  <c r="AE28" i="55" s="1"/>
  <c r="AE27" i="55"/>
  <c r="AT64" i="55" s="1"/>
  <c r="Q27" i="55"/>
  <c r="AE26" i="55"/>
  <c r="Q26" i="55"/>
  <c r="AE25" i="55"/>
  <c r="AT62" i="55" s="1"/>
  <c r="Q25" i="55"/>
  <c r="Q24" i="55"/>
  <c r="AE24" i="55" s="1"/>
  <c r="Q23" i="55"/>
  <c r="AE23" i="55" s="1"/>
  <c r="AT60" i="55" s="1"/>
  <c r="AE22" i="55"/>
  <c r="Q22" i="55"/>
  <c r="Q21" i="55"/>
  <c r="AE21" i="55" s="1"/>
  <c r="AT58" i="55" s="1"/>
  <c r="Q20" i="55"/>
  <c r="AE20" i="55" s="1"/>
  <c r="AT57" i="55" s="1"/>
  <c r="AE19" i="55"/>
  <c r="Q19" i="55"/>
  <c r="AE18" i="55"/>
  <c r="AT55" i="55" s="1"/>
  <c r="Q18" i="55"/>
  <c r="AE17" i="55"/>
  <c r="AT54" i="55" s="1"/>
  <c r="Q17" i="55"/>
  <c r="Q16" i="55"/>
  <c r="AE16" i="55" s="1"/>
  <c r="AE15" i="55"/>
  <c r="AT52" i="55" s="1"/>
  <c r="Q15" i="55"/>
  <c r="Q14" i="55"/>
  <c r="AE14" i="55" s="1"/>
  <c r="AT51" i="55" s="1"/>
  <c r="AE13" i="55"/>
  <c r="AT50" i="55" s="1"/>
  <c r="Q13" i="55"/>
  <c r="Q12" i="55"/>
  <c r="AE12" i="55" s="1"/>
  <c r="AE11" i="55"/>
  <c r="AT48" i="55" s="1"/>
  <c r="Q11" i="55"/>
  <c r="AE10" i="55"/>
  <c r="AT47" i="55" s="1"/>
  <c r="Q10" i="55"/>
  <c r="AE9" i="55"/>
  <c r="AT46" i="55" s="1"/>
  <c r="Q9" i="55"/>
  <c r="AI4" i="55"/>
  <c r="AS56" i="55"/>
  <c r="AM3" i="55"/>
  <c r="AL3" i="55"/>
  <c r="AK3" i="55"/>
  <c r="AJ3" i="55"/>
  <c r="AI3" i="55"/>
  <c r="AH3" i="55"/>
  <c r="AG3" i="55"/>
  <c r="AF3" i="55"/>
  <c r="AE3" i="55"/>
  <c r="AD3" i="55"/>
  <c r="H1" i="55"/>
  <c r="D1" i="55"/>
  <c r="AV76" i="54"/>
  <c r="AU76" i="54"/>
  <c r="AV75" i="54"/>
  <c r="AU75" i="54"/>
  <c r="AT75" i="54"/>
  <c r="AV74" i="54"/>
  <c r="AU74" i="54"/>
  <c r="AV73" i="54"/>
  <c r="AU73" i="54"/>
  <c r="AV72" i="54"/>
  <c r="AU72" i="54"/>
  <c r="AV71" i="54"/>
  <c r="AU71" i="54"/>
  <c r="AV70" i="54"/>
  <c r="AU70" i="54"/>
  <c r="AT70" i="54"/>
  <c r="AV69" i="54"/>
  <c r="AU69" i="54"/>
  <c r="AV68" i="54"/>
  <c r="AU68" i="54"/>
  <c r="AV67" i="54"/>
  <c r="AU67" i="54"/>
  <c r="AV66" i="54"/>
  <c r="AU66" i="54"/>
  <c r="AT66" i="54"/>
  <c r="AV65" i="54"/>
  <c r="AU65" i="54"/>
  <c r="AV64" i="54"/>
  <c r="AU64" i="54"/>
  <c r="AT64" i="54"/>
  <c r="AV63" i="54"/>
  <c r="AU63" i="54"/>
  <c r="AV62" i="54"/>
  <c r="AU62" i="54"/>
  <c r="AT62" i="54"/>
  <c r="AV61" i="54"/>
  <c r="AU61" i="54"/>
  <c r="AT61" i="54"/>
  <c r="AV60" i="54"/>
  <c r="AU60" i="54"/>
  <c r="AV59" i="54"/>
  <c r="AU59" i="54"/>
  <c r="AV58" i="54"/>
  <c r="AU58" i="54"/>
  <c r="AV57" i="54"/>
  <c r="AU57" i="54"/>
  <c r="AT57" i="54"/>
  <c r="AV56" i="54"/>
  <c r="AU56" i="54"/>
  <c r="AV55" i="54"/>
  <c r="AU55" i="54"/>
  <c r="AV54" i="54"/>
  <c r="AU54" i="54"/>
  <c r="AV53" i="54"/>
  <c r="AU53" i="54"/>
  <c r="AV52" i="54"/>
  <c r="AU52" i="54"/>
  <c r="AV51" i="54"/>
  <c r="AU51" i="54"/>
  <c r="AV50" i="54"/>
  <c r="AU50" i="54"/>
  <c r="AV49" i="54"/>
  <c r="AU49" i="54"/>
  <c r="AV48" i="54"/>
  <c r="AU48" i="54"/>
  <c r="AV47" i="54"/>
  <c r="AU47" i="54"/>
  <c r="AT47" i="54"/>
  <c r="AV46" i="54"/>
  <c r="AU46" i="54"/>
  <c r="AI40" i="54"/>
  <c r="BV175" i="54" s="1"/>
  <c r="BY175" i="54" s="1"/>
  <c r="AE39" i="54"/>
  <c r="AT76" i="54" s="1"/>
  <c r="Q39" i="54"/>
  <c r="AE38" i="54"/>
  <c r="Q38" i="54"/>
  <c r="Q37" i="54"/>
  <c r="AE37" i="54" s="1"/>
  <c r="AT74" i="54" s="1"/>
  <c r="AE36" i="54"/>
  <c r="AT73" i="54" s="1"/>
  <c r="Q36" i="54"/>
  <c r="Q35" i="54"/>
  <c r="AE35" i="54" s="1"/>
  <c r="AT72" i="54" s="1"/>
  <c r="AE34" i="54"/>
  <c r="AT71" i="54" s="1"/>
  <c r="Q34" i="54"/>
  <c r="Q33" i="54"/>
  <c r="AE33" i="54" s="1"/>
  <c r="AE32" i="54"/>
  <c r="AT69" i="54" s="1"/>
  <c r="Q32" i="54"/>
  <c r="Q31" i="54"/>
  <c r="AE31" i="54" s="1"/>
  <c r="AT68" i="54" s="1"/>
  <c r="Q30" i="54"/>
  <c r="AE30" i="54" s="1"/>
  <c r="AT67" i="54" s="1"/>
  <c r="Q29" i="54"/>
  <c r="AE29" i="54" s="1"/>
  <c r="Q28" i="54"/>
  <c r="AE28" i="54" s="1"/>
  <c r="AT65" i="54" s="1"/>
  <c r="AE27" i="54"/>
  <c r="Q27" i="54"/>
  <c r="AE26" i="54"/>
  <c r="AT63" i="54" s="1"/>
  <c r="Q26" i="54"/>
  <c r="Q25" i="54"/>
  <c r="AE25" i="54" s="1"/>
  <c r="AE24" i="54"/>
  <c r="Q24" i="54"/>
  <c r="AE23" i="54"/>
  <c r="AT60" i="54" s="1"/>
  <c r="Q23" i="54"/>
  <c r="Q22" i="54"/>
  <c r="AE22" i="54" s="1"/>
  <c r="AT59" i="54" s="1"/>
  <c r="Q21" i="54"/>
  <c r="AE21" i="54" s="1"/>
  <c r="AT58" i="54" s="1"/>
  <c r="AE20" i="54"/>
  <c r="Q20" i="54"/>
  <c r="Q19" i="54"/>
  <c r="AE19" i="54" s="1"/>
  <c r="AT56" i="54" s="1"/>
  <c r="AE18" i="54"/>
  <c r="AT55" i="54" s="1"/>
  <c r="Q18" i="54"/>
  <c r="Q17" i="54"/>
  <c r="AE17" i="54" s="1"/>
  <c r="AT54" i="54" s="1"/>
  <c r="Q16" i="54"/>
  <c r="AE16" i="54" s="1"/>
  <c r="AT53" i="54" s="1"/>
  <c r="AE15" i="54"/>
  <c r="AT52" i="54" s="1"/>
  <c r="Q15" i="54"/>
  <c r="AE14" i="54"/>
  <c r="AT51" i="54" s="1"/>
  <c r="Q14" i="54"/>
  <c r="Q13" i="54"/>
  <c r="AE13" i="54" s="1"/>
  <c r="AT50" i="54" s="1"/>
  <c r="AE12" i="54"/>
  <c r="AT49" i="54" s="1"/>
  <c r="Q12" i="54"/>
  <c r="AE11" i="54"/>
  <c r="AT48" i="54" s="1"/>
  <c r="Q11" i="54"/>
  <c r="Q10" i="54"/>
  <c r="AE10" i="54" s="1"/>
  <c r="Q9" i="54"/>
  <c r="AE9" i="54" s="1"/>
  <c r="AT46" i="54" s="1"/>
  <c r="AT77" i="54" s="1"/>
  <c r="AE40" i="54" s="1"/>
  <c r="AI4" i="54"/>
  <c r="AS76" i="54"/>
  <c r="AX76" i="54" s="1"/>
  <c r="AM3" i="54"/>
  <c r="AL3" i="54"/>
  <c r="AK3" i="54"/>
  <c r="AJ3" i="54"/>
  <c r="AI3" i="54"/>
  <c r="AH3" i="54"/>
  <c r="AG3" i="54"/>
  <c r="AF3" i="54"/>
  <c r="AE3" i="54"/>
  <c r="AD3" i="54"/>
  <c r="H1" i="54"/>
  <c r="D1" i="54"/>
  <c r="AV76" i="53"/>
  <c r="AU76" i="53"/>
  <c r="AT76" i="53"/>
  <c r="AV75" i="53"/>
  <c r="AU75" i="53"/>
  <c r="AV74" i="53"/>
  <c r="AU74" i="53"/>
  <c r="AV73" i="53"/>
  <c r="AU73" i="53"/>
  <c r="AV72" i="53"/>
  <c r="AU72" i="53"/>
  <c r="AT72" i="53"/>
  <c r="AV71" i="53"/>
  <c r="AU71" i="53"/>
  <c r="AV70" i="53"/>
  <c r="AU70" i="53"/>
  <c r="AT70" i="53"/>
  <c r="AV69" i="53"/>
  <c r="AU69" i="53"/>
  <c r="AV68" i="53"/>
  <c r="AU68" i="53"/>
  <c r="AV67" i="53"/>
  <c r="AU67" i="53"/>
  <c r="AT67" i="53"/>
  <c r="AV66" i="53"/>
  <c r="AU66" i="53"/>
  <c r="AV65" i="53"/>
  <c r="AU65" i="53"/>
  <c r="AV64" i="53"/>
  <c r="AU64" i="53"/>
  <c r="AT64" i="53"/>
  <c r="AV63" i="53"/>
  <c r="AU63" i="53"/>
  <c r="AV62" i="53"/>
  <c r="AU62" i="53"/>
  <c r="AT62" i="53"/>
  <c r="AV61" i="53"/>
  <c r="AU61" i="53"/>
  <c r="AV60" i="53"/>
  <c r="AU60" i="53"/>
  <c r="AV59" i="53"/>
  <c r="AU59" i="53"/>
  <c r="AT59" i="53"/>
  <c r="AV58" i="53"/>
  <c r="AU58" i="53"/>
  <c r="AV57" i="53"/>
  <c r="AU57" i="53"/>
  <c r="AV56" i="53"/>
  <c r="AU56" i="53"/>
  <c r="AV55" i="53"/>
  <c r="AU55" i="53"/>
  <c r="AT55" i="53"/>
  <c r="AV54" i="53"/>
  <c r="AU54" i="53"/>
  <c r="AV53" i="53"/>
  <c r="AU53" i="53"/>
  <c r="AV52" i="53"/>
  <c r="AU52" i="53"/>
  <c r="AV51" i="53"/>
  <c r="AU51" i="53"/>
  <c r="AV50" i="53"/>
  <c r="AU50" i="53"/>
  <c r="AV49" i="53"/>
  <c r="AU49" i="53"/>
  <c r="AV48" i="53"/>
  <c r="AU48" i="53"/>
  <c r="AV47" i="53"/>
  <c r="AU47" i="53"/>
  <c r="AV46" i="53"/>
  <c r="AU46" i="53"/>
  <c r="AI40" i="53"/>
  <c r="BV175" i="53" s="1"/>
  <c r="BY175" i="53" s="1"/>
  <c r="AE39" i="53"/>
  <c r="Q39" i="53"/>
  <c r="Q38" i="53"/>
  <c r="AE38" i="53" s="1"/>
  <c r="AT75" i="53" s="1"/>
  <c r="AE37" i="53"/>
  <c r="AT74" i="53" s="1"/>
  <c r="Q37" i="53"/>
  <c r="Q36" i="53"/>
  <c r="AE36" i="53" s="1"/>
  <c r="AT73" i="53" s="1"/>
  <c r="AE35" i="53"/>
  <c r="Q35" i="53"/>
  <c r="Q34" i="53"/>
  <c r="AE34" i="53" s="1"/>
  <c r="AT71" i="53" s="1"/>
  <c r="AE33" i="53"/>
  <c r="Q33" i="53"/>
  <c r="AE32" i="53"/>
  <c r="AT69" i="53" s="1"/>
  <c r="Q32" i="53"/>
  <c r="AE31" i="53"/>
  <c r="AT68" i="53" s="1"/>
  <c r="Q31" i="53"/>
  <c r="Q30" i="53"/>
  <c r="AE30" i="53" s="1"/>
  <c r="AE29" i="53"/>
  <c r="AT66" i="53" s="1"/>
  <c r="Q29" i="53"/>
  <c r="Q28" i="53"/>
  <c r="AE28" i="53" s="1"/>
  <c r="AT65" i="53" s="1"/>
  <c r="AE27" i="53"/>
  <c r="Q27" i="53"/>
  <c r="Q26" i="53"/>
  <c r="AE26" i="53" s="1"/>
  <c r="AT63" i="53" s="1"/>
  <c r="AE25" i="53"/>
  <c r="Q25" i="53"/>
  <c r="Q24" i="53"/>
  <c r="AE24" i="53" s="1"/>
  <c r="AT61" i="53" s="1"/>
  <c r="AE23" i="53"/>
  <c r="AT60" i="53" s="1"/>
  <c r="Q23" i="53"/>
  <c r="Q22" i="53"/>
  <c r="AE22" i="53" s="1"/>
  <c r="AE21" i="53"/>
  <c r="AT58" i="53" s="1"/>
  <c r="Q21" i="53"/>
  <c r="AE20" i="53"/>
  <c r="AT57" i="53" s="1"/>
  <c r="Q20" i="53"/>
  <c r="AE19" i="53"/>
  <c r="AT56" i="53" s="1"/>
  <c r="Q19" i="53"/>
  <c r="Q18" i="53"/>
  <c r="AE18" i="53" s="1"/>
  <c r="AE17" i="53"/>
  <c r="AT54" i="53" s="1"/>
  <c r="Q17" i="53"/>
  <c r="Q16" i="53"/>
  <c r="AE16" i="53" s="1"/>
  <c r="AT53" i="53" s="1"/>
  <c r="AE15" i="53"/>
  <c r="AT52" i="53" s="1"/>
  <c r="Q15" i="53"/>
  <c r="Q14" i="53"/>
  <c r="AE14" i="53" s="1"/>
  <c r="AT51" i="53" s="1"/>
  <c r="AE13" i="53"/>
  <c r="AT50" i="53" s="1"/>
  <c r="Q13" i="53"/>
  <c r="Q12" i="53"/>
  <c r="AE12" i="53" s="1"/>
  <c r="AT49" i="53" s="1"/>
  <c r="AE11" i="53"/>
  <c r="AT48" i="53" s="1"/>
  <c r="Q11" i="53"/>
  <c r="Q10" i="53"/>
  <c r="AE10" i="53" s="1"/>
  <c r="AT47" i="53" s="1"/>
  <c r="AE9" i="53"/>
  <c r="AT46" i="53" s="1"/>
  <c r="Q9" i="53"/>
  <c r="AI4" i="53"/>
  <c r="AS47" i="53"/>
  <c r="AM3" i="53"/>
  <c r="AL3" i="53"/>
  <c r="AK3" i="53"/>
  <c r="AJ3" i="53"/>
  <c r="AI3" i="53"/>
  <c r="AH3" i="53"/>
  <c r="AG3" i="53"/>
  <c r="AF3" i="53"/>
  <c r="AE3" i="53"/>
  <c r="AD3" i="53"/>
  <c r="H1" i="53"/>
  <c r="D1" i="53"/>
  <c r="AV76" i="52"/>
  <c r="AU76" i="52"/>
  <c r="AT76" i="52"/>
  <c r="AV75" i="52"/>
  <c r="AU75" i="52"/>
  <c r="AV74" i="52"/>
  <c r="AU74" i="52"/>
  <c r="AV73" i="52"/>
  <c r="AU73" i="52"/>
  <c r="AV72" i="52"/>
  <c r="AU72" i="52"/>
  <c r="AV71" i="52"/>
  <c r="AU71" i="52"/>
  <c r="AV70" i="52"/>
  <c r="AU70" i="52"/>
  <c r="AV69" i="52"/>
  <c r="AU69" i="52"/>
  <c r="AV68" i="52"/>
  <c r="AU68" i="52"/>
  <c r="AV67" i="52"/>
  <c r="AU67" i="52"/>
  <c r="AV66" i="52"/>
  <c r="AU66" i="52"/>
  <c r="AV65" i="52"/>
  <c r="AU65" i="52"/>
  <c r="AT65" i="52"/>
  <c r="AV64" i="52"/>
  <c r="AU64" i="52"/>
  <c r="AV63" i="52"/>
  <c r="AU63" i="52"/>
  <c r="AV62" i="52"/>
  <c r="AU62" i="52"/>
  <c r="AV61" i="52"/>
  <c r="AU61" i="52"/>
  <c r="AV60" i="52"/>
  <c r="AU60" i="52"/>
  <c r="AV59" i="52"/>
  <c r="AU59" i="52"/>
  <c r="AV58" i="52"/>
  <c r="AU58" i="52"/>
  <c r="AV57" i="52"/>
  <c r="AU57" i="52"/>
  <c r="AV56" i="52"/>
  <c r="AU56" i="52"/>
  <c r="AV55" i="52"/>
  <c r="AU55" i="52"/>
  <c r="AV54" i="52"/>
  <c r="AU54" i="52"/>
  <c r="AT54" i="52"/>
  <c r="AV53" i="52"/>
  <c r="AU53" i="52"/>
  <c r="AV52" i="52"/>
  <c r="AU52" i="52"/>
  <c r="AV51" i="52"/>
  <c r="AU51" i="52"/>
  <c r="AV50" i="52"/>
  <c r="AU50" i="52"/>
  <c r="AV49" i="52"/>
  <c r="AU49" i="52"/>
  <c r="AT49" i="52"/>
  <c r="AV48" i="52"/>
  <c r="AU48" i="52"/>
  <c r="AV47" i="52"/>
  <c r="AU47" i="52"/>
  <c r="AV46" i="52"/>
  <c r="AU46" i="52"/>
  <c r="AI40" i="52"/>
  <c r="BV175" i="52" s="1"/>
  <c r="BY175" i="52" s="1"/>
  <c r="Q39" i="52"/>
  <c r="AE39" i="52" s="1"/>
  <c r="Q38" i="52"/>
  <c r="AE38" i="52" s="1"/>
  <c r="AT75" i="52" s="1"/>
  <c r="AE37" i="52"/>
  <c r="AT74" i="52" s="1"/>
  <c r="Q37" i="52"/>
  <c r="AE36" i="52"/>
  <c r="AT73" i="52" s="1"/>
  <c r="Q36" i="52"/>
  <c r="Q35" i="52"/>
  <c r="AE35" i="52" s="1"/>
  <c r="AT72" i="52" s="1"/>
  <c r="AE34" i="52"/>
  <c r="AT71" i="52" s="1"/>
  <c r="Q34" i="52"/>
  <c r="AE33" i="52"/>
  <c r="AT70" i="52" s="1"/>
  <c r="Q33" i="52"/>
  <c r="Q32" i="52"/>
  <c r="AE32" i="52" s="1"/>
  <c r="AT69" i="52" s="1"/>
  <c r="Q31" i="52"/>
  <c r="AE31" i="52" s="1"/>
  <c r="AT68" i="52" s="1"/>
  <c r="Q30" i="52"/>
  <c r="AE30" i="52" s="1"/>
  <c r="AT67" i="52" s="1"/>
  <c r="Q29" i="52"/>
  <c r="AE29" i="52" s="1"/>
  <c r="AT66" i="52" s="1"/>
  <c r="AE28" i="52"/>
  <c r="Q28" i="52"/>
  <c r="Q27" i="52"/>
  <c r="AE27" i="52" s="1"/>
  <c r="AT64" i="52" s="1"/>
  <c r="AE26" i="52"/>
  <c r="AT63" i="52" s="1"/>
  <c r="Q26" i="52"/>
  <c r="AE25" i="52"/>
  <c r="AT62" i="52" s="1"/>
  <c r="Q25" i="52"/>
  <c r="AE24" i="52"/>
  <c r="AT61" i="52" s="1"/>
  <c r="Q24" i="52"/>
  <c r="Q23" i="52"/>
  <c r="AE23" i="52" s="1"/>
  <c r="AT60" i="52" s="1"/>
  <c r="AE22" i="52"/>
  <c r="AT59" i="52" s="1"/>
  <c r="Q22" i="52"/>
  <c r="Q21" i="52"/>
  <c r="AE21" i="52" s="1"/>
  <c r="AT58" i="52" s="1"/>
  <c r="Q20" i="52"/>
  <c r="AE20" i="52" s="1"/>
  <c r="AT57" i="52" s="1"/>
  <c r="Q19" i="52"/>
  <c r="AE19" i="52" s="1"/>
  <c r="AT56" i="52" s="1"/>
  <c r="Q18" i="52"/>
  <c r="AE18" i="52" s="1"/>
  <c r="AT55" i="52" s="1"/>
  <c r="AE17" i="52"/>
  <c r="Q17" i="52"/>
  <c r="AE16" i="52"/>
  <c r="AT53" i="52" s="1"/>
  <c r="Q16" i="52"/>
  <c r="Q15" i="52"/>
  <c r="AE15" i="52" s="1"/>
  <c r="AT52" i="52" s="1"/>
  <c r="AE14" i="52"/>
  <c r="AT51" i="52" s="1"/>
  <c r="Q14" i="52"/>
  <c r="AE13" i="52"/>
  <c r="AT50" i="52" s="1"/>
  <c r="Q13" i="52"/>
  <c r="Q12" i="52"/>
  <c r="AE12" i="52" s="1"/>
  <c r="Q11" i="52"/>
  <c r="AE11" i="52" s="1"/>
  <c r="AT48" i="52" s="1"/>
  <c r="Q10" i="52"/>
  <c r="AE10" i="52" s="1"/>
  <c r="AT47" i="52" s="1"/>
  <c r="Q9" i="52"/>
  <c r="AE9" i="52" s="1"/>
  <c r="AT46" i="52" s="1"/>
  <c r="AI4" i="52"/>
  <c r="AS73" i="52"/>
  <c r="AM3" i="52"/>
  <c r="AL3" i="52"/>
  <c r="AK3" i="52"/>
  <c r="AJ3" i="52"/>
  <c r="AI3" i="52"/>
  <c r="AH3" i="52"/>
  <c r="AG3" i="52"/>
  <c r="AF3" i="52"/>
  <c r="AE3" i="52"/>
  <c r="AD3" i="52"/>
  <c r="H1" i="52"/>
  <c r="D1" i="52"/>
  <c r="BV175" i="51"/>
  <c r="BY175" i="51" s="1"/>
  <c r="AV76" i="51"/>
  <c r="AU76" i="51"/>
  <c r="AT76" i="51"/>
  <c r="AS76" i="51"/>
  <c r="AX76" i="51" s="1"/>
  <c r="AV75" i="51"/>
  <c r="AU75" i="51"/>
  <c r="AV74" i="51"/>
  <c r="AU74" i="51"/>
  <c r="AS74" i="51"/>
  <c r="AV73" i="51"/>
  <c r="AU73" i="51"/>
  <c r="AV72" i="51"/>
  <c r="AU72" i="51"/>
  <c r="AV71" i="51"/>
  <c r="AU71" i="51"/>
  <c r="AT71" i="51"/>
  <c r="AS71" i="51"/>
  <c r="AX71" i="51" s="1"/>
  <c r="AV70" i="51"/>
  <c r="AU70" i="51"/>
  <c r="AV69" i="51"/>
  <c r="AU69" i="51"/>
  <c r="AT69" i="51"/>
  <c r="AV68" i="51"/>
  <c r="AU68" i="51"/>
  <c r="AV67" i="51"/>
  <c r="AU67" i="51"/>
  <c r="AT67" i="51"/>
  <c r="AV66" i="51"/>
  <c r="AU66" i="51"/>
  <c r="AV65" i="51"/>
  <c r="AU65" i="51"/>
  <c r="AS65" i="51"/>
  <c r="AV64" i="51"/>
  <c r="AU64" i="51"/>
  <c r="AS64" i="51"/>
  <c r="AV63" i="51"/>
  <c r="AU63" i="51"/>
  <c r="AV62" i="51"/>
  <c r="AU62" i="51"/>
  <c r="AV61" i="51"/>
  <c r="AU61" i="51"/>
  <c r="AT61" i="51"/>
  <c r="AV60" i="51"/>
  <c r="AU60" i="51"/>
  <c r="AV59" i="51"/>
  <c r="AU59" i="51"/>
  <c r="AV58" i="51"/>
  <c r="AU58" i="51"/>
  <c r="AV57" i="51"/>
  <c r="AU57" i="51"/>
  <c r="AT57" i="51"/>
  <c r="AV56" i="51"/>
  <c r="AU56" i="51"/>
  <c r="AV55" i="51"/>
  <c r="AU55" i="51"/>
  <c r="AV54" i="51"/>
  <c r="AU54" i="51"/>
  <c r="AS54" i="51"/>
  <c r="AX54" i="51" s="1"/>
  <c r="AV53" i="51"/>
  <c r="AU53" i="51"/>
  <c r="AT53" i="51"/>
  <c r="AV52" i="51"/>
  <c r="AU52" i="51"/>
  <c r="AV51" i="51"/>
  <c r="AU51" i="51"/>
  <c r="AS51" i="51"/>
  <c r="AX51" i="51" s="1"/>
  <c r="AV50" i="51"/>
  <c r="AU50" i="51"/>
  <c r="AS50" i="51"/>
  <c r="AV49" i="51"/>
  <c r="AU49" i="51"/>
  <c r="AT49" i="51"/>
  <c r="AV48" i="51"/>
  <c r="AU48" i="51"/>
  <c r="AV47" i="51"/>
  <c r="AU47" i="51"/>
  <c r="AV46" i="51"/>
  <c r="AU46" i="51"/>
  <c r="AI40" i="51"/>
  <c r="Q39" i="51"/>
  <c r="AE39" i="51" s="1"/>
  <c r="Q38" i="51"/>
  <c r="AE38" i="51" s="1"/>
  <c r="AT75" i="51" s="1"/>
  <c r="AE37" i="51"/>
  <c r="AT74" i="51" s="1"/>
  <c r="Q37" i="51"/>
  <c r="Q36" i="51"/>
  <c r="AE36" i="51" s="1"/>
  <c r="AT73" i="51" s="1"/>
  <c r="AE35" i="51"/>
  <c r="AT72" i="51" s="1"/>
  <c r="Q35" i="51"/>
  <c r="AE34" i="51"/>
  <c r="Q34" i="51"/>
  <c r="Q33" i="51"/>
  <c r="AE33" i="51" s="1"/>
  <c r="AT70" i="51" s="1"/>
  <c r="Q32" i="51"/>
  <c r="AE32" i="51" s="1"/>
  <c r="Q31" i="51"/>
  <c r="AE31" i="51" s="1"/>
  <c r="AT68" i="51" s="1"/>
  <c r="Q30" i="51"/>
  <c r="AE30" i="51" s="1"/>
  <c r="Q29" i="51"/>
  <c r="AE29" i="51" s="1"/>
  <c r="AT66" i="51" s="1"/>
  <c r="Q28" i="51"/>
  <c r="AE28" i="51" s="1"/>
  <c r="AT65" i="51" s="1"/>
  <c r="Q27" i="51"/>
  <c r="AE27" i="51" s="1"/>
  <c r="AT64" i="51" s="1"/>
  <c r="AE26" i="51"/>
  <c r="AT63" i="51" s="1"/>
  <c r="Q26" i="51"/>
  <c r="AE25" i="51"/>
  <c r="AT62" i="51" s="1"/>
  <c r="Q25" i="51"/>
  <c r="Q24" i="51"/>
  <c r="AE24" i="51" s="1"/>
  <c r="AE23" i="51"/>
  <c r="AT60" i="51" s="1"/>
  <c r="Q23" i="51"/>
  <c r="Q22" i="51"/>
  <c r="AE22" i="51" s="1"/>
  <c r="AT59" i="51" s="1"/>
  <c r="Q21" i="51"/>
  <c r="AE21" i="51" s="1"/>
  <c r="AT58" i="51" s="1"/>
  <c r="Q20" i="51"/>
  <c r="AE20" i="51" s="1"/>
  <c r="AE19" i="51"/>
  <c r="AT56" i="51" s="1"/>
  <c r="Q19" i="51"/>
  <c r="Q18" i="51"/>
  <c r="AE18" i="51" s="1"/>
  <c r="AT55" i="51" s="1"/>
  <c r="AE17" i="51"/>
  <c r="AT54" i="51" s="1"/>
  <c r="Q17" i="51"/>
  <c r="Q16" i="51"/>
  <c r="AE16" i="51" s="1"/>
  <c r="Q15" i="51"/>
  <c r="AE15" i="51" s="1"/>
  <c r="AT52" i="51" s="1"/>
  <c r="AE14" i="51"/>
  <c r="AT51" i="51" s="1"/>
  <c r="Q14" i="51"/>
  <c r="Q13" i="51"/>
  <c r="AE13" i="51" s="1"/>
  <c r="AT50" i="51" s="1"/>
  <c r="Q12" i="51"/>
  <c r="AE12" i="51" s="1"/>
  <c r="AE11" i="51"/>
  <c r="AT48" i="51" s="1"/>
  <c r="Q11" i="51"/>
  <c r="Q10" i="51"/>
  <c r="AE10" i="51" s="1"/>
  <c r="AT47" i="51" s="1"/>
  <c r="Q9" i="51"/>
  <c r="AE9" i="51" s="1"/>
  <c r="AT46" i="51" s="1"/>
  <c r="AI4" i="51"/>
  <c r="AS73" i="51"/>
  <c r="AM3" i="51"/>
  <c r="AL3" i="51"/>
  <c r="AK3" i="51"/>
  <c r="AJ3" i="51"/>
  <c r="AI3" i="51"/>
  <c r="AH3" i="51"/>
  <c r="AG3" i="51"/>
  <c r="AF3" i="51"/>
  <c r="AE3" i="51"/>
  <c r="AD3" i="51"/>
  <c r="H1" i="51"/>
  <c r="D1" i="51"/>
  <c r="AV76" i="50"/>
  <c r="AU76" i="50"/>
  <c r="AV75" i="50"/>
  <c r="AU75" i="50"/>
  <c r="AT75" i="50"/>
  <c r="AV74" i="50"/>
  <c r="AU74" i="50"/>
  <c r="AV73" i="50"/>
  <c r="AU73" i="50"/>
  <c r="AV72" i="50"/>
  <c r="AU72" i="50"/>
  <c r="AV71" i="50"/>
  <c r="AU71" i="50"/>
  <c r="AV70" i="50"/>
  <c r="AU70" i="50"/>
  <c r="AT70" i="50"/>
  <c r="AV69" i="50"/>
  <c r="AU69" i="50"/>
  <c r="AV68" i="50"/>
  <c r="AU68" i="50"/>
  <c r="AV67" i="50"/>
  <c r="AU67" i="50"/>
  <c r="AV66" i="50"/>
  <c r="AU66" i="50"/>
  <c r="AV65" i="50"/>
  <c r="AU65" i="50"/>
  <c r="AT65" i="50"/>
  <c r="AV64" i="50"/>
  <c r="AU64" i="50"/>
  <c r="AT64" i="50"/>
  <c r="AV63" i="50"/>
  <c r="AU63" i="50"/>
  <c r="AV62" i="50"/>
  <c r="AU62" i="50"/>
  <c r="AV61" i="50"/>
  <c r="AU61" i="50"/>
  <c r="AV60" i="50"/>
  <c r="AU60" i="50"/>
  <c r="AV59" i="50"/>
  <c r="AU59" i="50"/>
  <c r="AV58" i="50"/>
  <c r="AU58" i="50"/>
  <c r="AV57" i="50"/>
  <c r="AU57" i="50"/>
  <c r="AV56" i="50"/>
  <c r="AU56" i="50"/>
  <c r="AV55" i="50"/>
  <c r="AU55" i="50"/>
  <c r="AV54" i="50"/>
  <c r="AU54" i="50"/>
  <c r="AV53" i="50"/>
  <c r="AU53" i="50"/>
  <c r="AV52" i="50"/>
  <c r="AU52" i="50"/>
  <c r="AV51" i="50"/>
  <c r="AU51" i="50"/>
  <c r="AV50" i="50"/>
  <c r="AU50" i="50"/>
  <c r="AV49" i="50"/>
  <c r="AU49" i="50"/>
  <c r="AT49" i="50"/>
  <c r="AV48" i="50"/>
  <c r="AU48" i="50"/>
  <c r="AV47" i="50"/>
  <c r="AU47" i="50"/>
  <c r="AV46" i="50"/>
  <c r="AU46" i="50"/>
  <c r="AI40" i="50"/>
  <c r="BV175" i="50" s="1"/>
  <c r="BY175" i="50" s="1"/>
  <c r="Q39" i="50"/>
  <c r="AE39" i="50" s="1"/>
  <c r="AT76" i="50" s="1"/>
  <c r="AE38" i="50"/>
  <c r="Q38" i="50"/>
  <c r="Q37" i="50"/>
  <c r="AE37" i="50" s="1"/>
  <c r="AT74" i="50" s="1"/>
  <c r="Q36" i="50"/>
  <c r="AE36" i="50" s="1"/>
  <c r="AT73" i="50" s="1"/>
  <c r="AE35" i="50"/>
  <c r="AT72" i="50" s="1"/>
  <c r="Q35" i="50"/>
  <c r="Q34" i="50"/>
  <c r="AE34" i="50" s="1"/>
  <c r="AT71" i="50" s="1"/>
  <c r="Q33" i="50"/>
  <c r="AE33" i="50" s="1"/>
  <c r="AE32" i="50"/>
  <c r="AT69" i="50" s="1"/>
  <c r="Q32" i="50"/>
  <c r="Q31" i="50"/>
  <c r="AE31" i="50" s="1"/>
  <c r="AT68" i="50" s="1"/>
  <c r="Q30" i="50"/>
  <c r="AE30" i="50" s="1"/>
  <c r="AT67" i="50" s="1"/>
  <c r="Q29" i="50"/>
  <c r="AE29" i="50" s="1"/>
  <c r="AT66" i="50" s="1"/>
  <c r="Q28" i="50"/>
  <c r="AE28" i="50" s="1"/>
  <c r="Q27" i="50"/>
  <c r="AE27" i="50" s="1"/>
  <c r="AE26" i="50"/>
  <c r="AT63" i="50" s="1"/>
  <c r="Q26" i="50"/>
  <c r="Q25" i="50"/>
  <c r="AE25" i="50" s="1"/>
  <c r="AT62" i="50" s="1"/>
  <c r="AE24" i="50"/>
  <c r="AT61" i="50" s="1"/>
  <c r="Q24" i="50"/>
  <c r="AE23" i="50"/>
  <c r="AT60" i="50" s="1"/>
  <c r="Q23" i="50"/>
  <c r="Q22" i="50"/>
  <c r="AE22" i="50" s="1"/>
  <c r="AT59" i="50" s="1"/>
  <c r="Q21" i="50"/>
  <c r="AE21" i="50" s="1"/>
  <c r="AT58" i="50" s="1"/>
  <c r="Q20" i="50"/>
  <c r="AE20" i="50" s="1"/>
  <c r="AT57" i="50" s="1"/>
  <c r="Q19" i="50"/>
  <c r="AE19" i="50" s="1"/>
  <c r="AT56" i="50" s="1"/>
  <c r="Q18" i="50"/>
  <c r="AE18" i="50" s="1"/>
  <c r="AT55" i="50" s="1"/>
  <c r="Q17" i="50"/>
  <c r="AE17" i="50" s="1"/>
  <c r="AT54" i="50" s="1"/>
  <c r="Q16" i="50"/>
  <c r="AE16" i="50" s="1"/>
  <c r="AT53" i="50" s="1"/>
  <c r="AE15" i="50"/>
  <c r="AT52" i="50" s="1"/>
  <c r="Q15" i="50"/>
  <c r="AE14" i="50"/>
  <c r="AT51" i="50" s="1"/>
  <c r="Q14" i="50"/>
  <c r="Q13" i="50"/>
  <c r="AE13" i="50" s="1"/>
  <c r="AT50" i="50" s="1"/>
  <c r="AE12" i="50"/>
  <c r="Q12" i="50"/>
  <c r="Q11" i="50"/>
  <c r="AE11" i="50" s="1"/>
  <c r="AT48" i="50" s="1"/>
  <c r="Q10" i="50"/>
  <c r="AE10" i="50" s="1"/>
  <c r="AT47" i="50" s="1"/>
  <c r="Q9" i="50"/>
  <c r="AE9" i="50" s="1"/>
  <c r="AT46" i="50" s="1"/>
  <c r="AI4" i="50"/>
  <c r="AS60" i="50"/>
  <c r="AX60" i="50" s="1"/>
  <c r="AM3" i="50"/>
  <c r="AL3" i="50"/>
  <c r="AK3" i="50"/>
  <c r="AJ3" i="50"/>
  <c r="AI3" i="50"/>
  <c r="AH3" i="50"/>
  <c r="AG3" i="50"/>
  <c r="AF3" i="50"/>
  <c r="AE3" i="50"/>
  <c r="AD3" i="50"/>
  <c r="H1" i="50"/>
  <c r="D1" i="50"/>
  <c r="AV76" i="49"/>
  <c r="AU76" i="49"/>
  <c r="AV75" i="49"/>
  <c r="AU75" i="49"/>
  <c r="AT75" i="49"/>
  <c r="AV74" i="49"/>
  <c r="AU74" i="49"/>
  <c r="AV73" i="49"/>
  <c r="AU73" i="49"/>
  <c r="AV72" i="49"/>
  <c r="AU72" i="49"/>
  <c r="AV71" i="49"/>
  <c r="AU71" i="49"/>
  <c r="AV70" i="49"/>
  <c r="AU70" i="49"/>
  <c r="AT70" i="49"/>
  <c r="AV69" i="49"/>
  <c r="AU69" i="49"/>
  <c r="AV68" i="49"/>
  <c r="AU68" i="49"/>
  <c r="AV67" i="49"/>
  <c r="AU67" i="49"/>
  <c r="AV66" i="49"/>
  <c r="AU66" i="49"/>
  <c r="AV65" i="49"/>
  <c r="AU65" i="49"/>
  <c r="AV64" i="49"/>
  <c r="AU64" i="49"/>
  <c r="AV63" i="49"/>
  <c r="AU63" i="49"/>
  <c r="AV62" i="49"/>
  <c r="AU62" i="49"/>
  <c r="AT62" i="49"/>
  <c r="AV61" i="49"/>
  <c r="AU61" i="49"/>
  <c r="AV60" i="49"/>
  <c r="AU60" i="49"/>
  <c r="AV59" i="49"/>
  <c r="AU59" i="49"/>
  <c r="AV58" i="49"/>
  <c r="AU58" i="49"/>
  <c r="AV57" i="49"/>
  <c r="AU57" i="49"/>
  <c r="AV56" i="49"/>
  <c r="AU56" i="49"/>
  <c r="AV55" i="49"/>
  <c r="AU55" i="49"/>
  <c r="AV54" i="49"/>
  <c r="AU54" i="49"/>
  <c r="AV53" i="49"/>
  <c r="AU53" i="49"/>
  <c r="AV52" i="49"/>
  <c r="AU52" i="49"/>
  <c r="AV51" i="49"/>
  <c r="AU51" i="49"/>
  <c r="AV50" i="49"/>
  <c r="AU50" i="49"/>
  <c r="AV49" i="49"/>
  <c r="AU49" i="49"/>
  <c r="AT49" i="49"/>
  <c r="AT77" i="49" s="1"/>
  <c r="AE40" i="49" s="1"/>
  <c r="AV48" i="49"/>
  <c r="AU48" i="49"/>
  <c r="AV47" i="49"/>
  <c r="AU47" i="49"/>
  <c r="AV46" i="49"/>
  <c r="AU46" i="49"/>
  <c r="AI40" i="49"/>
  <c r="BV175" i="49" s="1"/>
  <c r="BY175" i="49" s="1"/>
  <c r="Q39" i="49"/>
  <c r="AE39" i="49" s="1"/>
  <c r="AT76" i="49" s="1"/>
  <c r="AE38" i="49"/>
  <c r="Q38" i="49"/>
  <c r="Q37" i="49"/>
  <c r="AE37" i="49" s="1"/>
  <c r="AT74" i="49" s="1"/>
  <c r="Q36" i="49"/>
  <c r="AE36" i="49" s="1"/>
  <c r="AT73" i="49" s="1"/>
  <c r="Q35" i="49"/>
  <c r="AE35" i="49" s="1"/>
  <c r="AT72" i="49" s="1"/>
  <c r="Q34" i="49"/>
  <c r="AE34" i="49" s="1"/>
  <c r="AT71" i="49" s="1"/>
  <c r="Q33" i="49"/>
  <c r="AE33" i="49" s="1"/>
  <c r="Q32" i="49"/>
  <c r="AE32" i="49" s="1"/>
  <c r="AT69" i="49" s="1"/>
  <c r="Q31" i="49"/>
  <c r="AE31" i="49" s="1"/>
  <c r="AT68" i="49" s="1"/>
  <c r="Q30" i="49"/>
  <c r="AE30" i="49" s="1"/>
  <c r="AT67" i="49" s="1"/>
  <c r="Q29" i="49"/>
  <c r="AE29" i="49" s="1"/>
  <c r="AT66" i="49" s="1"/>
  <c r="AE28" i="49"/>
  <c r="AT65" i="49" s="1"/>
  <c r="Q28" i="49"/>
  <c r="Q27" i="49"/>
  <c r="AE27" i="49" s="1"/>
  <c r="AT64" i="49" s="1"/>
  <c r="AE26" i="49"/>
  <c r="AT63" i="49" s="1"/>
  <c r="Q26" i="49"/>
  <c r="Q25" i="49"/>
  <c r="AE25" i="49" s="1"/>
  <c r="AE24" i="49"/>
  <c r="AT61" i="49" s="1"/>
  <c r="Q24" i="49"/>
  <c r="Q23" i="49"/>
  <c r="AE23" i="49" s="1"/>
  <c r="AT60" i="49" s="1"/>
  <c r="AE22" i="49"/>
  <c r="AT59" i="49" s="1"/>
  <c r="Q22" i="49"/>
  <c r="Q21" i="49"/>
  <c r="AE21" i="49" s="1"/>
  <c r="AT58" i="49" s="1"/>
  <c r="Q20" i="49"/>
  <c r="AE20" i="49" s="1"/>
  <c r="AT57" i="49" s="1"/>
  <c r="Q19" i="49"/>
  <c r="AE19" i="49" s="1"/>
  <c r="AT56" i="49" s="1"/>
  <c r="AE18" i="49"/>
  <c r="AT55" i="49" s="1"/>
  <c r="Q18" i="49"/>
  <c r="Q17" i="49"/>
  <c r="AE17" i="49" s="1"/>
  <c r="AT54" i="49" s="1"/>
  <c r="Q16" i="49"/>
  <c r="AE16" i="49" s="1"/>
  <c r="AT53" i="49" s="1"/>
  <c r="Q15" i="49"/>
  <c r="AE15" i="49" s="1"/>
  <c r="AT52" i="49" s="1"/>
  <c r="Q14" i="49"/>
  <c r="AE14" i="49" s="1"/>
  <c r="AT51" i="49" s="1"/>
  <c r="Q13" i="49"/>
  <c r="AE13" i="49" s="1"/>
  <c r="AT50" i="49" s="1"/>
  <c r="AE12" i="49"/>
  <c r="Q12" i="49"/>
  <c r="Q11" i="49"/>
  <c r="AE11" i="49" s="1"/>
  <c r="AT48" i="49" s="1"/>
  <c r="AE10" i="49"/>
  <c r="AT47" i="49" s="1"/>
  <c r="Q10" i="49"/>
  <c r="Q9" i="49"/>
  <c r="AE9" i="49" s="1"/>
  <c r="AT46" i="49" s="1"/>
  <c r="AI4" i="49"/>
  <c r="AM3" i="49"/>
  <c r="AL3" i="49"/>
  <c r="AK3" i="49"/>
  <c r="AJ3" i="49"/>
  <c r="AI3" i="49"/>
  <c r="AH3" i="49"/>
  <c r="AG3" i="49"/>
  <c r="AF3" i="49"/>
  <c r="AE3" i="49"/>
  <c r="AD3" i="49"/>
  <c r="H1" i="49"/>
  <c r="D1" i="49"/>
  <c r="AV76" i="48"/>
  <c r="AU76" i="48"/>
  <c r="AV75" i="48"/>
  <c r="AU75" i="48"/>
  <c r="AV74" i="48"/>
  <c r="AU74" i="48"/>
  <c r="AV73" i="48"/>
  <c r="AU73" i="48"/>
  <c r="AV72" i="48"/>
  <c r="AU72" i="48"/>
  <c r="AV71" i="48"/>
  <c r="AU71" i="48"/>
  <c r="AT71" i="48"/>
  <c r="AV70" i="48"/>
  <c r="AU70" i="48"/>
  <c r="AV69" i="48"/>
  <c r="AU69" i="48"/>
  <c r="AV68" i="48"/>
  <c r="AU68" i="48"/>
  <c r="AV67" i="48"/>
  <c r="AU67" i="48"/>
  <c r="AV66" i="48"/>
  <c r="AU66" i="48"/>
  <c r="AV65" i="48"/>
  <c r="AU65" i="48"/>
  <c r="AV64" i="48"/>
  <c r="AU64" i="48"/>
  <c r="AV63" i="48"/>
  <c r="AU63" i="48"/>
  <c r="AV62" i="48"/>
  <c r="AU62" i="48"/>
  <c r="AT62" i="48"/>
  <c r="AV61" i="48"/>
  <c r="AU61" i="48"/>
  <c r="AV60" i="48"/>
  <c r="AU60" i="48"/>
  <c r="AV59" i="48"/>
  <c r="AU59" i="48"/>
  <c r="AV58" i="48"/>
  <c r="AU58" i="48"/>
  <c r="AV57" i="48"/>
  <c r="AU57" i="48"/>
  <c r="AV56" i="48"/>
  <c r="AU56" i="48"/>
  <c r="AV55" i="48"/>
  <c r="AU55" i="48"/>
  <c r="AT55" i="48"/>
  <c r="AV54" i="48"/>
  <c r="AU54" i="48"/>
  <c r="AV53" i="48"/>
  <c r="AU53" i="48"/>
  <c r="AV52" i="48"/>
  <c r="AU52" i="48"/>
  <c r="AT52" i="48"/>
  <c r="AV51" i="48"/>
  <c r="AU51" i="48"/>
  <c r="AV50" i="48"/>
  <c r="AU50" i="48"/>
  <c r="AV49" i="48"/>
  <c r="AU49" i="48"/>
  <c r="AV48" i="48"/>
  <c r="AU48" i="48"/>
  <c r="AV47" i="48"/>
  <c r="AU47" i="48"/>
  <c r="AT47" i="48"/>
  <c r="AV46" i="48"/>
  <c r="AU46" i="48"/>
  <c r="AI40" i="48"/>
  <c r="BV175" i="48" s="1"/>
  <c r="BY175" i="48" s="1"/>
  <c r="AE39" i="48"/>
  <c r="AT76" i="48" s="1"/>
  <c r="Q39" i="48"/>
  <c r="Q38" i="48"/>
  <c r="AE38" i="48" s="1"/>
  <c r="AT75" i="48" s="1"/>
  <c r="Q37" i="48"/>
  <c r="AE37" i="48" s="1"/>
  <c r="AT74" i="48" s="1"/>
  <c r="AE36" i="48"/>
  <c r="AT73" i="48" s="1"/>
  <c r="Q36" i="48"/>
  <c r="AE35" i="48"/>
  <c r="AT72" i="48" s="1"/>
  <c r="Q35" i="48"/>
  <c r="Q34" i="48"/>
  <c r="AE34" i="48" s="1"/>
  <c r="AE33" i="48"/>
  <c r="AT70" i="48" s="1"/>
  <c r="Q33" i="48"/>
  <c r="AE32" i="48"/>
  <c r="AT69" i="48" s="1"/>
  <c r="Q32" i="48"/>
  <c r="Q31" i="48"/>
  <c r="AE31" i="48" s="1"/>
  <c r="AT68" i="48" s="1"/>
  <c r="Q30" i="48"/>
  <c r="AE30" i="48" s="1"/>
  <c r="AT67" i="48" s="1"/>
  <c r="Q29" i="48"/>
  <c r="AE29" i="48" s="1"/>
  <c r="AT66" i="48" s="1"/>
  <c r="Q28" i="48"/>
  <c r="AE28" i="48" s="1"/>
  <c r="AT65" i="48" s="1"/>
  <c r="AE27" i="48"/>
  <c r="AT64" i="48" s="1"/>
  <c r="Q27" i="48"/>
  <c r="Q26" i="48"/>
  <c r="AE26" i="48" s="1"/>
  <c r="AT63" i="48" s="1"/>
  <c r="AE25" i="48"/>
  <c r="Q25" i="48"/>
  <c r="AE24" i="48"/>
  <c r="AT61" i="48" s="1"/>
  <c r="Q24" i="48"/>
  <c r="AE23" i="48"/>
  <c r="AT60" i="48" s="1"/>
  <c r="Q23" i="48"/>
  <c r="Q22" i="48"/>
  <c r="AE22" i="48" s="1"/>
  <c r="AT59" i="48" s="1"/>
  <c r="AE21" i="48"/>
  <c r="AT58" i="48" s="1"/>
  <c r="Q21" i="48"/>
  <c r="Q20" i="48"/>
  <c r="AE20" i="48" s="1"/>
  <c r="AT57" i="48" s="1"/>
  <c r="Q19" i="48"/>
  <c r="AE19" i="48" s="1"/>
  <c r="AT56" i="48" s="1"/>
  <c r="Q18" i="48"/>
  <c r="AE18" i="48" s="1"/>
  <c r="Q17" i="48"/>
  <c r="AE17" i="48" s="1"/>
  <c r="AT54" i="48" s="1"/>
  <c r="AE16" i="48"/>
  <c r="AT53" i="48" s="1"/>
  <c r="Q16" i="48"/>
  <c r="AE15" i="48"/>
  <c r="Q15" i="48"/>
  <c r="Q14" i="48"/>
  <c r="AE14" i="48" s="1"/>
  <c r="AT51" i="48" s="1"/>
  <c r="AE13" i="48"/>
  <c r="AT50" i="48" s="1"/>
  <c r="Q13" i="48"/>
  <c r="AE12" i="48"/>
  <c r="AT49" i="48" s="1"/>
  <c r="Q12" i="48"/>
  <c r="Q11" i="48"/>
  <c r="AE11" i="48" s="1"/>
  <c r="AT48" i="48" s="1"/>
  <c r="Q10" i="48"/>
  <c r="AE10" i="48" s="1"/>
  <c r="AE9" i="48"/>
  <c r="AT46" i="48" s="1"/>
  <c r="AT77" i="48" s="1"/>
  <c r="AE40" i="48" s="1"/>
  <c r="Q9" i="48"/>
  <c r="AI4" i="48"/>
  <c r="AS59" i="48"/>
  <c r="AX59" i="48" s="1"/>
  <c r="AM3" i="48"/>
  <c r="AL3" i="48"/>
  <c r="AK3" i="48"/>
  <c r="AJ3" i="48"/>
  <c r="AI3" i="48"/>
  <c r="AH3" i="48"/>
  <c r="AG3" i="48"/>
  <c r="AF3" i="48"/>
  <c r="AE3" i="48"/>
  <c r="AD3" i="48"/>
  <c r="H1" i="48"/>
  <c r="D1" i="48"/>
  <c r="AV76" i="47"/>
  <c r="AU76" i="47"/>
  <c r="AV75" i="47"/>
  <c r="AU75" i="47"/>
  <c r="AV74" i="47"/>
  <c r="AU74" i="47"/>
  <c r="AS74" i="47"/>
  <c r="AX74" i="47" s="1"/>
  <c r="AV73" i="47"/>
  <c r="AU73" i="47"/>
  <c r="AV72" i="47"/>
  <c r="AU72" i="47"/>
  <c r="AV71" i="47"/>
  <c r="AU71" i="47"/>
  <c r="AV70" i="47"/>
  <c r="AU70" i="47"/>
  <c r="AV69" i="47"/>
  <c r="AU69" i="47"/>
  <c r="AV68" i="47"/>
  <c r="AU68" i="47"/>
  <c r="AV67" i="47"/>
  <c r="AU67" i="47"/>
  <c r="AT67" i="47"/>
  <c r="AV66" i="47"/>
  <c r="AU66" i="47"/>
  <c r="AV65" i="47"/>
  <c r="AU65" i="47"/>
  <c r="AV64" i="47"/>
  <c r="AU64" i="47"/>
  <c r="AV63" i="47"/>
  <c r="AU63" i="47"/>
  <c r="AT63" i="47"/>
  <c r="AV62" i="47"/>
  <c r="AU62" i="47"/>
  <c r="AV61" i="47"/>
  <c r="AU61" i="47"/>
  <c r="AS61" i="47"/>
  <c r="AV60" i="47"/>
  <c r="AU60" i="47"/>
  <c r="AS60" i="47"/>
  <c r="AV59" i="47"/>
  <c r="AU59" i="47"/>
  <c r="AT59" i="47"/>
  <c r="AV58" i="47"/>
  <c r="AU58" i="47"/>
  <c r="AV57" i="47"/>
  <c r="AU57" i="47"/>
  <c r="AV56" i="47"/>
  <c r="AU56" i="47"/>
  <c r="AV55" i="47"/>
  <c r="AU55" i="47"/>
  <c r="AT55" i="47"/>
  <c r="AV54" i="47"/>
  <c r="AU54" i="47"/>
  <c r="AV53" i="47"/>
  <c r="AU53" i="47"/>
  <c r="AV52" i="47"/>
  <c r="AU52" i="47"/>
  <c r="AV51" i="47"/>
  <c r="AU51" i="47"/>
  <c r="AV50" i="47"/>
  <c r="AU50" i="47"/>
  <c r="AV49" i="47"/>
  <c r="AU49" i="47"/>
  <c r="AT49" i="47"/>
  <c r="AV48" i="47"/>
  <c r="AU48" i="47"/>
  <c r="AS48" i="47"/>
  <c r="AV47" i="47"/>
  <c r="AU47" i="47"/>
  <c r="AV46" i="47"/>
  <c r="AU46" i="47"/>
  <c r="AI40" i="47"/>
  <c r="BV175" i="47" s="1"/>
  <c r="BY175" i="47" s="1"/>
  <c r="Q39" i="47"/>
  <c r="AE39" i="47" s="1"/>
  <c r="AT76" i="47" s="1"/>
  <c r="Q38" i="47"/>
  <c r="AE38" i="47" s="1"/>
  <c r="AT75" i="47" s="1"/>
  <c r="Q37" i="47"/>
  <c r="AE37" i="47" s="1"/>
  <c r="AT74" i="47" s="1"/>
  <c r="Q36" i="47"/>
  <c r="AE36" i="47" s="1"/>
  <c r="AT73" i="47" s="1"/>
  <c r="Q35" i="47"/>
  <c r="AE35" i="47" s="1"/>
  <c r="AT72" i="47" s="1"/>
  <c r="Q34" i="47"/>
  <c r="AE34" i="47" s="1"/>
  <c r="AT71" i="47" s="1"/>
  <c r="Q33" i="47"/>
  <c r="AE33" i="47" s="1"/>
  <c r="AT70" i="47" s="1"/>
  <c r="AE32" i="47"/>
  <c r="AT69" i="47" s="1"/>
  <c r="Q32" i="47"/>
  <c r="AE31" i="47"/>
  <c r="AT68" i="47" s="1"/>
  <c r="Q31" i="47"/>
  <c r="Q30" i="47"/>
  <c r="AE30" i="47" s="1"/>
  <c r="AE29" i="47"/>
  <c r="AT66" i="47" s="1"/>
  <c r="Q29" i="47"/>
  <c r="Q28" i="47"/>
  <c r="AE28" i="47" s="1"/>
  <c r="AT65" i="47" s="1"/>
  <c r="Q27" i="47"/>
  <c r="AE27" i="47" s="1"/>
  <c r="AT64" i="47" s="1"/>
  <c r="Q26" i="47"/>
  <c r="AE26" i="47" s="1"/>
  <c r="Q25" i="47"/>
  <c r="AE25" i="47" s="1"/>
  <c r="AT62" i="47" s="1"/>
  <c r="Q24" i="47"/>
  <c r="AE24" i="47" s="1"/>
  <c r="AT61" i="47" s="1"/>
  <c r="AE23" i="47"/>
  <c r="AT60" i="47" s="1"/>
  <c r="Q23" i="47"/>
  <c r="Q22" i="47"/>
  <c r="AE22" i="47" s="1"/>
  <c r="Q21" i="47"/>
  <c r="AE21" i="47" s="1"/>
  <c r="AT58" i="47" s="1"/>
  <c r="AE20" i="47"/>
  <c r="AT57" i="47" s="1"/>
  <c r="Q20" i="47"/>
  <c r="Q19" i="47"/>
  <c r="AE19" i="47" s="1"/>
  <c r="AT56" i="47" s="1"/>
  <c r="Q18" i="47"/>
  <c r="AE18" i="47" s="1"/>
  <c r="AE17" i="47"/>
  <c r="AT54" i="47" s="1"/>
  <c r="Q17" i="47"/>
  <c r="Q16" i="47"/>
  <c r="AE16" i="47" s="1"/>
  <c r="AT53" i="47" s="1"/>
  <c r="Q15" i="47"/>
  <c r="AE15" i="47" s="1"/>
  <c r="AT52" i="47" s="1"/>
  <c r="Q14" i="47"/>
  <c r="AE14" i="47" s="1"/>
  <c r="AT51" i="47" s="1"/>
  <c r="Q13" i="47"/>
  <c r="AE13" i="47" s="1"/>
  <c r="AT50" i="47" s="1"/>
  <c r="Q12" i="47"/>
  <c r="AE12" i="47" s="1"/>
  <c r="AE11" i="47"/>
  <c r="AT48" i="47" s="1"/>
  <c r="Q11" i="47"/>
  <c r="Q10" i="47"/>
  <c r="AE10" i="47" s="1"/>
  <c r="AT47" i="47" s="1"/>
  <c r="AE9" i="47"/>
  <c r="AT46" i="47" s="1"/>
  <c r="Q9" i="47"/>
  <c r="AI4" i="47"/>
  <c r="AS52" i="47"/>
  <c r="AM3" i="47"/>
  <c r="AL3" i="47"/>
  <c r="AK3" i="47"/>
  <c r="AJ3" i="47"/>
  <c r="AI3" i="47"/>
  <c r="AH3" i="47"/>
  <c r="AG3" i="47"/>
  <c r="AF3" i="47"/>
  <c r="AE3" i="47"/>
  <c r="AD3" i="47"/>
  <c r="H1" i="47"/>
  <c r="D1" i="47"/>
  <c r="AV76" i="46"/>
  <c r="AU76" i="46"/>
  <c r="AV75" i="46"/>
  <c r="AU75" i="46"/>
  <c r="AV74" i="46"/>
  <c r="AU74" i="46"/>
  <c r="AV73" i="46"/>
  <c r="AU73" i="46"/>
  <c r="AV72" i="46"/>
  <c r="AU72" i="46"/>
  <c r="AV71" i="46"/>
  <c r="AU71" i="46"/>
  <c r="AT71" i="46"/>
  <c r="AV70" i="46"/>
  <c r="AU70" i="46"/>
  <c r="AV69" i="46"/>
  <c r="AU69" i="46"/>
  <c r="AV68" i="46"/>
  <c r="AU68" i="46"/>
  <c r="AV67" i="46"/>
  <c r="AU67" i="46"/>
  <c r="AV66" i="46"/>
  <c r="AU66" i="46"/>
  <c r="AV65" i="46"/>
  <c r="AU65" i="46"/>
  <c r="AV64" i="46"/>
  <c r="AU64" i="46"/>
  <c r="AV63" i="46"/>
  <c r="AU63" i="46"/>
  <c r="AV62" i="46"/>
  <c r="AU62" i="46"/>
  <c r="AV61" i="46"/>
  <c r="AU61" i="46"/>
  <c r="AT61" i="46"/>
  <c r="AV60" i="46"/>
  <c r="AU60" i="46"/>
  <c r="AV59" i="46"/>
  <c r="AU59" i="46"/>
  <c r="AT59" i="46"/>
  <c r="AV58" i="46"/>
  <c r="AU58" i="46"/>
  <c r="AV57" i="46"/>
  <c r="AU57" i="46"/>
  <c r="AV56" i="46"/>
  <c r="AU56" i="46"/>
  <c r="AV55" i="46"/>
  <c r="AU55" i="46"/>
  <c r="AT55" i="46"/>
  <c r="AV54" i="46"/>
  <c r="AU54" i="46"/>
  <c r="AV53" i="46"/>
  <c r="AU53" i="46"/>
  <c r="AV52" i="46"/>
  <c r="AU52" i="46"/>
  <c r="AT52" i="46"/>
  <c r="AV51" i="46"/>
  <c r="AU51" i="46"/>
  <c r="AV50" i="46"/>
  <c r="AU50" i="46"/>
  <c r="AT50" i="46"/>
  <c r="AV49" i="46"/>
  <c r="AU49" i="46"/>
  <c r="AV48" i="46"/>
  <c r="AU48" i="46"/>
  <c r="AT48" i="46"/>
  <c r="AV47" i="46"/>
  <c r="AU47" i="46"/>
  <c r="AV46" i="46"/>
  <c r="AU46" i="46"/>
  <c r="AI40" i="46"/>
  <c r="BV175" i="46" s="1"/>
  <c r="BY175" i="46" s="1"/>
  <c r="AE39" i="46"/>
  <c r="AT76" i="46" s="1"/>
  <c r="Q39" i="46"/>
  <c r="Q38" i="46"/>
  <c r="AE38" i="46" s="1"/>
  <c r="AT75" i="46" s="1"/>
  <c r="Q37" i="46"/>
  <c r="AE37" i="46" s="1"/>
  <c r="AT74" i="46" s="1"/>
  <c r="Q36" i="46"/>
  <c r="AE36" i="46" s="1"/>
  <c r="AT73" i="46" s="1"/>
  <c r="Q35" i="46"/>
  <c r="AE35" i="46" s="1"/>
  <c r="AT72" i="46" s="1"/>
  <c r="Q34" i="46"/>
  <c r="AE34" i="46" s="1"/>
  <c r="Q33" i="46"/>
  <c r="AE33" i="46" s="1"/>
  <c r="AT70" i="46" s="1"/>
  <c r="Q32" i="46"/>
  <c r="AE32" i="46" s="1"/>
  <c r="AT69" i="46" s="1"/>
  <c r="AE31" i="46"/>
  <c r="AT68" i="46" s="1"/>
  <c r="Q31" i="46"/>
  <c r="AE30" i="46"/>
  <c r="AT67" i="46" s="1"/>
  <c r="Q30" i="46"/>
  <c r="Q29" i="46"/>
  <c r="AE29" i="46" s="1"/>
  <c r="AT66" i="46" s="1"/>
  <c r="Q28" i="46"/>
  <c r="AE28" i="46" s="1"/>
  <c r="AT65" i="46" s="1"/>
  <c r="AE27" i="46"/>
  <c r="AT64" i="46" s="1"/>
  <c r="Q27" i="46"/>
  <c r="Q26" i="46"/>
  <c r="AE26" i="46" s="1"/>
  <c r="AT63" i="46" s="1"/>
  <c r="Q25" i="46"/>
  <c r="AE25" i="46" s="1"/>
  <c r="AT62" i="46" s="1"/>
  <c r="Q24" i="46"/>
  <c r="AE24" i="46" s="1"/>
  <c r="Q23" i="46"/>
  <c r="AE23" i="46" s="1"/>
  <c r="AT60" i="46" s="1"/>
  <c r="AE22" i="46"/>
  <c r="Q22" i="46"/>
  <c r="AE21" i="46"/>
  <c r="AT58" i="46" s="1"/>
  <c r="Q21" i="46"/>
  <c r="Q20" i="46"/>
  <c r="AE20" i="46" s="1"/>
  <c r="AT57" i="46" s="1"/>
  <c r="Q19" i="46"/>
  <c r="AE19" i="46" s="1"/>
  <c r="AT56" i="46" s="1"/>
  <c r="AE18" i="46"/>
  <c r="Q18" i="46"/>
  <c r="Q17" i="46"/>
  <c r="AE17" i="46" s="1"/>
  <c r="AT54" i="46" s="1"/>
  <c r="Q16" i="46"/>
  <c r="AE16" i="46" s="1"/>
  <c r="AT53" i="46" s="1"/>
  <c r="Q15" i="46"/>
  <c r="AE15" i="46" s="1"/>
  <c r="Q14" i="46"/>
  <c r="AE14" i="46" s="1"/>
  <c r="AT51" i="46" s="1"/>
  <c r="AE13" i="46"/>
  <c r="Q13" i="46"/>
  <c r="Q12" i="46"/>
  <c r="AE12" i="46" s="1"/>
  <c r="AT49" i="46" s="1"/>
  <c r="Q11" i="46"/>
  <c r="AE11" i="46" s="1"/>
  <c r="Q10" i="46"/>
  <c r="AE10" i="46" s="1"/>
  <c r="AT47" i="46" s="1"/>
  <c r="AE9" i="46"/>
  <c r="AT46" i="46" s="1"/>
  <c r="Q9" i="46"/>
  <c r="AI4" i="46"/>
  <c r="AS47" i="46"/>
  <c r="AX47" i="46" s="1"/>
  <c r="AM3" i="46"/>
  <c r="AL3" i="46"/>
  <c r="AK3" i="46"/>
  <c r="AJ3" i="46"/>
  <c r="AI3" i="46"/>
  <c r="AH3" i="46"/>
  <c r="AG3" i="46"/>
  <c r="AF3" i="46"/>
  <c r="AE3" i="46"/>
  <c r="AD3" i="46"/>
  <c r="H1" i="46"/>
  <c r="D1" i="46"/>
  <c r="AV76" i="45"/>
  <c r="AU76" i="45"/>
  <c r="AV75" i="45"/>
  <c r="AU75" i="45"/>
  <c r="AT75" i="45"/>
  <c r="AV74" i="45"/>
  <c r="AU74" i="45"/>
  <c r="AT74" i="45"/>
  <c r="AV73" i="45"/>
  <c r="AU73" i="45"/>
  <c r="AV72" i="45"/>
  <c r="AU72" i="45"/>
  <c r="AV71" i="45"/>
  <c r="AU71" i="45"/>
  <c r="AT71" i="45"/>
  <c r="AV70" i="45"/>
  <c r="AU70" i="45"/>
  <c r="AT70" i="45"/>
  <c r="AV69" i="45"/>
  <c r="AU69" i="45"/>
  <c r="AV68" i="45"/>
  <c r="AU68" i="45"/>
  <c r="AV67" i="45"/>
  <c r="AU67" i="45"/>
  <c r="AV66" i="45"/>
  <c r="AU66" i="45"/>
  <c r="AV65" i="45"/>
  <c r="AU65" i="45"/>
  <c r="AV64" i="45"/>
  <c r="AU64" i="45"/>
  <c r="AT64" i="45"/>
  <c r="AV63" i="45"/>
  <c r="AU63" i="45"/>
  <c r="AV62" i="45"/>
  <c r="AU62" i="45"/>
  <c r="AV61" i="45"/>
  <c r="AU61" i="45"/>
  <c r="AV60" i="45"/>
  <c r="AU60" i="45"/>
  <c r="AV59" i="45"/>
  <c r="AU59" i="45"/>
  <c r="AT59" i="45"/>
  <c r="AV58" i="45"/>
  <c r="AU58" i="45"/>
  <c r="AT58" i="45"/>
  <c r="AV57" i="45"/>
  <c r="AU57" i="45"/>
  <c r="AV56" i="45"/>
  <c r="AU56" i="45"/>
  <c r="AV55" i="45"/>
  <c r="AU55" i="45"/>
  <c r="AT55" i="45"/>
  <c r="AV54" i="45"/>
  <c r="AU54" i="45"/>
  <c r="AT54" i="45"/>
  <c r="AV53" i="45"/>
  <c r="AU53" i="45"/>
  <c r="AV52" i="45"/>
  <c r="AU52" i="45"/>
  <c r="AV51" i="45"/>
  <c r="AU51" i="45"/>
  <c r="AV50" i="45"/>
  <c r="AU50" i="45"/>
  <c r="AV49" i="45"/>
  <c r="AU49" i="45"/>
  <c r="AV48" i="45"/>
  <c r="AU48" i="45"/>
  <c r="AV47" i="45"/>
  <c r="AU47" i="45"/>
  <c r="AV46" i="45"/>
  <c r="AU46" i="45"/>
  <c r="AI40" i="45"/>
  <c r="BV175" i="45" s="1"/>
  <c r="BY175" i="45" s="1"/>
  <c r="AE39" i="45"/>
  <c r="AT76" i="45" s="1"/>
  <c r="Q39" i="45"/>
  <c r="AE38" i="45"/>
  <c r="Q38" i="45"/>
  <c r="AE37" i="45"/>
  <c r="Q37" i="45"/>
  <c r="AE36" i="45"/>
  <c r="AT73" i="45" s="1"/>
  <c r="Q36" i="45"/>
  <c r="AE35" i="45"/>
  <c r="AT72" i="45" s="1"/>
  <c r="Q35" i="45"/>
  <c r="AE34" i="45"/>
  <c r="Q34" i="45"/>
  <c r="AE33" i="45"/>
  <c r="Q33" i="45"/>
  <c r="AE32" i="45"/>
  <c r="AT69" i="45" s="1"/>
  <c r="Q32" i="45"/>
  <c r="AE31" i="45"/>
  <c r="AT68" i="45" s="1"/>
  <c r="Q31" i="45"/>
  <c r="AE30" i="45"/>
  <c r="AT67" i="45" s="1"/>
  <c r="Q30" i="45"/>
  <c r="AE29" i="45"/>
  <c r="AT66" i="45" s="1"/>
  <c r="Q29" i="45"/>
  <c r="AE28" i="45"/>
  <c r="AT65" i="45" s="1"/>
  <c r="Q28" i="45"/>
  <c r="AE27" i="45"/>
  <c r="Q27" i="45"/>
  <c r="AE26" i="45"/>
  <c r="AT63" i="45" s="1"/>
  <c r="Q26" i="45"/>
  <c r="AE25" i="45"/>
  <c r="AT62" i="45" s="1"/>
  <c r="Q25" i="45"/>
  <c r="AE24" i="45"/>
  <c r="AT61" i="45" s="1"/>
  <c r="Q24" i="45"/>
  <c r="AE23" i="45"/>
  <c r="AT60" i="45" s="1"/>
  <c r="Q23" i="45"/>
  <c r="AE22" i="45"/>
  <c r="Q22" i="45"/>
  <c r="AE21" i="45"/>
  <c r="Q21" i="45"/>
  <c r="AE20" i="45"/>
  <c r="AT57" i="45" s="1"/>
  <c r="Q20" i="45"/>
  <c r="AE19" i="45"/>
  <c r="AT56" i="45" s="1"/>
  <c r="Q19" i="45"/>
  <c r="AE18" i="45"/>
  <c r="Q18" i="45"/>
  <c r="AE17" i="45"/>
  <c r="Q17" i="45"/>
  <c r="AE16" i="45"/>
  <c r="AT53" i="45" s="1"/>
  <c r="Q16" i="45"/>
  <c r="AE15" i="45"/>
  <c r="AT52" i="45" s="1"/>
  <c r="Q15" i="45"/>
  <c r="AE14" i="45"/>
  <c r="AT51" i="45" s="1"/>
  <c r="Q14" i="45"/>
  <c r="AE13" i="45"/>
  <c r="AT50" i="45" s="1"/>
  <c r="Q13" i="45"/>
  <c r="AE12" i="45"/>
  <c r="AT49" i="45" s="1"/>
  <c r="Q12" i="45"/>
  <c r="Q11" i="45"/>
  <c r="AE11" i="45" s="1"/>
  <c r="AT48" i="45" s="1"/>
  <c r="Q10" i="45"/>
  <c r="AE10" i="45" s="1"/>
  <c r="AT47" i="45" s="1"/>
  <c r="Q9" i="45"/>
  <c r="AE9" i="45" s="1"/>
  <c r="AT46" i="45" s="1"/>
  <c r="AI4" i="45"/>
  <c r="AS55" i="45"/>
  <c r="AX55" i="45" s="1"/>
  <c r="AM3" i="45"/>
  <c r="AL3" i="45"/>
  <c r="AK3" i="45"/>
  <c r="AJ3" i="45"/>
  <c r="AI3" i="45"/>
  <c r="AH3" i="45"/>
  <c r="AG3" i="45"/>
  <c r="AF3" i="45"/>
  <c r="AE3" i="45"/>
  <c r="AD3" i="45"/>
  <c r="H1" i="45"/>
  <c r="D1" i="45"/>
  <c r="AV76" i="44"/>
  <c r="AU76" i="44"/>
  <c r="AV75" i="44"/>
  <c r="AU75" i="44"/>
  <c r="AV74" i="44"/>
  <c r="AU74" i="44"/>
  <c r="AV73" i="44"/>
  <c r="AU73" i="44"/>
  <c r="AV72" i="44"/>
  <c r="AU72" i="44"/>
  <c r="AT72" i="44"/>
  <c r="AV71" i="44"/>
  <c r="AU71" i="44"/>
  <c r="AV70" i="44"/>
  <c r="AU70" i="44"/>
  <c r="AT70" i="44"/>
  <c r="AV69" i="44"/>
  <c r="AU69" i="44"/>
  <c r="AV68" i="44"/>
  <c r="AU68" i="44"/>
  <c r="AV67" i="44"/>
  <c r="AU67" i="44"/>
  <c r="AV66" i="44"/>
  <c r="AU66" i="44"/>
  <c r="AV65" i="44"/>
  <c r="AU65" i="44"/>
  <c r="AT65" i="44"/>
  <c r="AS65" i="44"/>
  <c r="AX65" i="44" s="1"/>
  <c r="AV64" i="44"/>
  <c r="AU64" i="44"/>
  <c r="AV63" i="44"/>
  <c r="AU63" i="44"/>
  <c r="AT63" i="44"/>
  <c r="AV62" i="44"/>
  <c r="AU62" i="44"/>
  <c r="AV61" i="44"/>
  <c r="AU61" i="44"/>
  <c r="AV60" i="44"/>
  <c r="AU60" i="44"/>
  <c r="AV59" i="44"/>
  <c r="AU59" i="44"/>
  <c r="AV58" i="44"/>
  <c r="AU58" i="44"/>
  <c r="AV57" i="44"/>
  <c r="AU57" i="44"/>
  <c r="AV56" i="44"/>
  <c r="AU56" i="44"/>
  <c r="AT56" i="44"/>
  <c r="AV55" i="44"/>
  <c r="AU55" i="44"/>
  <c r="AV54" i="44"/>
  <c r="AU54" i="44"/>
  <c r="AV53" i="44"/>
  <c r="AU53" i="44"/>
  <c r="AV52" i="44"/>
  <c r="AU52" i="44"/>
  <c r="AV51" i="44"/>
  <c r="AU51" i="44"/>
  <c r="AT51" i="44"/>
  <c r="AV50" i="44"/>
  <c r="AU50" i="44"/>
  <c r="AV49" i="44"/>
  <c r="AU49" i="44"/>
  <c r="AV48" i="44"/>
  <c r="AU48" i="44"/>
  <c r="AV47" i="44"/>
  <c r="AU47" i="44"/>
  <c r="AT47" i="44"/>
  <c r="AV46" i="44"/>
  <c r="AU46" i="44"/>
  <c r="AI40" i="44"/>
  <c r="BV175" i="44" s="1"/>
  <c r="BY175" i="44" s="1"/>
  <c r="AE39" i="44"/>
  <c r="AT76" i="44" s="1"/>
  <c r="Q39" i="44"/>
  <c r="AE38" i="44"/>
  <c r="AT75" i="44" s="1"/>
  <c r="Q38" i="44"/>
  <c r="Q37" i="44"/>
  <c r="AE37" i="44" s="1"/>
  <c r="AT74" i="44" s="1"/>
  <c r="Q36" i="44"/>
  <c r="AE36" i="44" s="1"/>
  <c r="AT73" i="44" s="1"/>
  <c r="Q35" i="44"/>
  <c r="AE35" i="44" s="1"/>
  <c r="AE34" i="44"/>
  <c r="AT71" i="44" s="1"/>
  <c r="Q34" i="44"/>
  <c r="Q33" i="44"/>
  <c r="AE33" i="44" s="1"/>
  <c r="AE32" i="44"/>
  <c r="AT69" i="44" s="1"/>
  <c r="Q32" i="44"/>
  <c r="AE31" i="44"/>
  <c r="AT68" i="44" s="1"/>
  <c r="Q31" i="44"/>
  <c r="Q30" i="44"/>
  <c r="AE30" i="44" s="1"/>
  <c r="AT67" i="44" s="1"/>
  <c r="Q29" i="44"/>
  <c r="AE29" i="44" s="1"/>
  <c r="AT66" i="44" s="1"/>
  <c r="AE28" i="44"/>
  <c r="Q28" i="44"/>
  <c r="Q27" i="44"/>
  <c r="AE27" i="44" s="1"/>
  <c r="AT64" i="44" s="1"/>
  <c r="AE26" i="44"/>
  <c r="Q26" i="44"/>
  <c r="Q25" i="44"/>
  <c r="AE25" i="44" s="1"/>
  <c r="AT62" i="44" s="1"/>
  <c r="AE24" i="44"/>
  <c r="AT61" i="44" s="1"/>
  <c r="Q24" i="44"/>
  <c r="AE23" i="44"/>
  <c r="AT60" i="44" s="1"/>
  <c r="Q23" i="44"/>
  <c r="AE22" i="44"/>
  <c r="AT59" i="44" s="1"/>
  <c r="Q22" i="44"/>
  <c r="Q21" i="44"/>
  <c r="AE21" i="44" s="1"/>
  <c r="AT58" i="44" s="1"/>
  <c r="Q20" i="44"/>
  <c r="AE20" i="44" s="1"/>
  <c r="AT57" i="44" s="1"/>
  <c r="AE19" i="44"/>
  <c r="Q19" i="44"/>
  <c r="Q18" i="44"/>
  <c r="AE18" i="44" s="1"/>
  <c r="AT55" i="44" s="1"/>
  <c r="Q17" i="44"/>
  <c r="AE17" i="44" s="1"/>
  <c r="AT54" i="44" s="1"/>
  <c r="AE16" i="44"/>
  <c r="AT53" i="44" s="1"/>
  <c r="Q16" i="44"/>
  <c r="AE15" i="44"/>
  <c r="AT52" i="44" s="1"/>
  <c r="Q15" i="44"/>
  <c r="AE14" i="44"/>
  <c r="Q14" i="44"/>
  <c r="Q13" i="44"/>
  <c r="AE13" i="44" s="1"/>
  <c r="AT50" i="44" s="1"/>
  <c r="AE12" i="44"/>
  <c r="AT49" i="44" s="1"/>
  <c r="Q12" i="44"/>
  <c r="Q11" i="44"/>
  <c r="AE11" i="44" s="1"/>
  <c r="AT48" i="44" s="1"/>
  <c r="AE10" i="44"/>
  <c r="Q10" i="44"/>
  <c r="Q9" i="44"/>
  <c r="AE9" i="44" s="1"/>
  <c r="AT46" i="44" s="1"/>
  <c r="AI4" i="44"/>
  <c r="AS74" i="44"/>
  <c r="AX74" i="44" s="1"/>
  <c r="AM3" i="44"/>
  <c r="AL3" i="44"/>
  <c r="AK3" i="44"/>
  <c r="AJ3" i="44"/>
  <c r="AI3" i="44"/>
  <c r="AH3" i="44"/>
  <c r="AG3" i="44"/>
  <c r="AF3" i="44"/>
  <c r="AE3" i="44"/>
  <c r="AD3" i="44"/>
  <c r="H1" i="44"/>
  <c r="D1" i="44"/>
  <c r="BV175" i="43"/>
  <c r="BY175" i="43" s="1"/>
  <c r="AV76" i="43"/>
  <c r="AU76" i="43"/>
  <c r="AV75" i="43"/>
  <c r="AU75" i="43"/>
  <c r="AV74" i="43"/>
  <c r="AU74" i="43"/>
  <c r="AV73" i="43"/>
  <c r="AU73" i="43"/>
  <c r="AT73" i="43"/>
  <c r="AV72" i="43"/>
  <c r="AU72" i="43"/>
  <c r="AV71" i="43"/>
  <c r="AU71" i="43"/>
  <c r="AV70" i="43"/>
  <c r="AU70" i="43"/>
  <c r="AV69" i="43"/>
  <c r="AU69" i="43"/>
  <c r="AT69" i="43"/>
  <c r="AV68" i="43"/>
  <c r="AU68" i="43"/>
  <c r="AT68" i="43"/>
  <c r="AV67" i="43"/>
  <c r="AU67" i="43"/>
  <c r="AV66" i="43"/>
  <c r="AU66" i="43"/>
  <c r="AV65" i="43"/>
  <c r="AU65" i="43"/>
  <c r="AV64" i="43"/>
  <c r="AU64" i="43"/>
  <c r="AT64" i="43"/>
  <c r="AV63" i="43"/>
  <c r="AU63" i="43"/>
  <c r="AV62" i="43"/>
  <c r="AU62" i="43"/>
  <c r="AS62" i="43"/>
  <c r="AX62" i="43" s="1"/>
  <c r="AV61" i="43"/>
  <c r="AU61" i="43"/>
  <c r="AV60" i="43"/>
  <c r="AU60" i="43"/>
  <c r="AV59" i="43"/>
  <c r="AU59" i="43"/>
  <c r="AS59" i="43"/>
  <c r="AV58" i="43"/>
  <c r="AU58" i="43"/>
  <c r="AV57" i="43"/>
  <c r="AU57" i="43"/>
  <c r="AV56" i="43"/>
  <c r="AU56" i="43"/>
  <c r="AV55" i="43"/>
  <c r="AU55" i="43"/>
  <c r="AV54" i="43"/>
  <c r="AU54" i="43"/>
  <c r="AV53" i="43"/>
  <c r="AU53" i="43"/>
  <c r="AT53" i="43"/>
  <c r="AS53" i="43"/>
  <c r="AV52" i="43"/>
  <c r="AU52" i="43"/>
  <c r="AV51" i="43"/>
  <c r="AU51" i="43"/>
  <c r="AV50" i="43"/>
  <c r="AU50" i="43"/>
  <c r="AV49" i="43"/>
  <c r="AU49" i="43"/>
  <c r="AT49" i="43"/>
  <c r="AV48" i="43"/>
  <c r="AU48" i="43"/>
  <c r="AV47" i="43"/>
  <c r="AU47" i="43"/>
  <c r="AS47" i="43"/>
  <c r="AX47" i="43" s="1"/>
  <c r="AV46" i="43"/>
  <c r="AU46" i="43"/>
  <c r="AI40" i="43"/>
  <c r="Q39" i="43"/>
  <c r="AE39" i="43" s="1"/>
  <c r="AT76" i="43" s="1"/>
  <c r="Q38" i="43"/>
  <c r="AE38" i="43" s="1"/>
  <c r="AT75" i="43" s="1"/>
  <c r="AE37" i="43"/>
  <c r="AT74" i="43" s="1"/>
  <c r="Q37" i="43"/>
  <c r="Q36" i="43"/>
  <c r="AE36" i="43" s="1"/>
  <c r="Q35" i="43"/>
  <c r="AE35" i="43" s="1"/>
  <c r="AT72" i="43" s="1"/>
  <c r="Q34" i="43"/>
  <c r="AE34" i="43" s="1"/>
  <c r="AT71" i="43" s="1"/>
  <c r="AE33" i="43"/>
  <c r="AT70" i="43" s="1"/>
  <c r="Q33" i="43"/>
  <c r="Q32" i="43"/>
  <c r="AE32" i="43" s="1"/>
  <c r="Q31" i="43"/>
  <c r="AE31" i="43" s="1"/>
  <c r="AE30" i="43"/>
  <c r="AT67" i="43" s="1"/>
  <c r="Q30" i="43"/>
  <c r="AE29" i="43"/>
  <c r="AT66" i="43" s="1"/>
  <c r="Q29" i="43"/>
  <c r="Q28" i="43"/>
  <c r="AE28" i="43" s="1"/>
  <c r="AT65" i="43" s="1"/>
  <c r="Q27" i="43"/>
  <c r="AE27" i="43" s="1"/>
  <c r="AE26" i="43"/>
  <c r="AT63" i="43" s="1"/>
  <c r="Q26" i="43"/>
  <c r="Q25" i="43"/>
  <c r="AE25" i="43" s="1"/>
  <c r="AT62" i="43" s="1"/>
  <c r="Q24" i="43"/>
  <c r="AE24" i="43" s="1"/>
  <c r="AT61" i="43" s="1"/>
  <c r="AE23" i="43"/>
  <c r="AT60" i="43" s="1"/>
  <c r="Q23" i="43"/>
  <c r="Q22" i="43"/>
  <c r="AE22" i="43" s="1"/>
  <c r="AT59" i="43" s="1"/>
  <c r="AE21" i="43"/>
  <c r="AT58" i="43" s="1"/>
  <c r="Q21" i="43"/>
  <c r="Q20" i="43"/>
  <c r="AE20" i="43" s="1"/>
  <c r="AT57" i="43" s="1"/>
  <c r="AE19" i="43"/>
  <c r="AT56" i="43" s="1"/>
  <c r="Q19" i="43"/>
  <c r="Q18" i="43"/>
  <c r="AE18" i="43" s="1"/>
  <c r="AT55" i="43" s="1"/>
  <c r="Q17" i="43"/>
  <c r="AE17" i="43" s="1"/>
  <c r="AT54" i="43" s="1"/>
  <c r="Q16" i="43"/>
  <c r="AE16" i="43" s="1"/>
  <c r="AE15" i="43"/>
  <c r="AT52" i="43" s="1"/>
  <c r="Q15" i="43"/>
  <c r="AE14" i="43"/>
  <c r="AT51" i="43" s="1"/>
  <c r="Q14" i="43"/>
  <c r="Q13" i="43"/>
  <c r="AE13" i="43" s="1"/>
  <c r="AT50" i="43" s="1"/>
  <c r="Q12" i="43"/>
  <c r="AE12" i="43" s="1"/>
  <c r="Q11" i="43"/>
  <c r="AE11" i="43" s="1"/>
  <c r="AT48" i="43" s="1"/>
  <c r="AE10" i="43"/>
  <c r="AT47" i="43" s="1"/>
  <c r="Q10" i="43"/>
  <c r="Q9" i="43"/>
  <c r="AE9" i="43" s="1"/>
  <c r="AT46" i="43" s="1"/>
  <c r="AI4" i="43"/>
  <c r="AM3" i="43"/>
  <c r="AL3" i="43"/>
  <c r="AK3" i="43"/>
  <c r="AJ3" i="43"/>
  <c r="AI3" i="43"/>
  <c r="AH3" i="43"/>
  <c r="AG3" i="43"/>
  <c r="AF3" i="43"/>
  <c r="AE3" i="43"/>
  <c r="AD3" i="43"/>
  <c r="H1" i="43"/>
  <c r="D1" i="43"/>
  <c r="BY175" i="42"/>
  <c r="AV76" i="42"/>
  <c r="AU76" i="42"/>
  <c r="AV75" i="42"/>
  <c r="AU75" i="42"/>
  <c r="AT75" i="42"/>
  <c r="AV74" i="42"/>
  <c r="AU74" i="42"/>
  <c r="AT74" i="42"/>
  <c r="AS74" i="42"/>
  <c r="AV73" i="42"/>
  <c r="AU73" i="42"/>
  <c r="AS73" i="42"/>
  <c r="AV72" i="42"/>
  <c r="AU72" i="42"/>
  <c r="AS72" i="42"/>
  <c r="AV71" i="42"/>
  <c r="AU71" i="42"/>
  <c r="AT71" i="42"/>
  <c r="AV70" i="42"/>
  <c r="AU70" i="42"/>
  <c r="AV69" i="42"/>
  <c r="AU69" i="42"/>
  <c r="AS69" i="42"/>
  <c r="AX69" i="42" s="1"/>
  <c r="AV68" i="42"/>
  <c r="AU68" i="42"/>
  <c r="AV67" i="42"/>
  <c r="AU67" i="42"/>
  <c r="AV66" i="42"/>
  <c r="AU66" i="42"/>
  <c r="AS66" i="42"/>
  <c r="AX65" i="42"/>
  <c r="AV65" i="42"/>
  <c r="AU65" i="42"/>
  <c r="AT65" i="42"/>
  <c r="AS65" i="42"/>
  <c r="AV64" i="42"/>
  <c r="AU64" i="42"/>
  <c r="AS64" i="42"/>
  <c r="AV63" i="42"/>
  <c r="AU63" i="42"/>
  <c r="AV62" i="42"/>
  <c r="AU62" i="42"/>
  <c r="AV61" i="42"/>
  <c r="AU61" i="42"/>
  <c r="AS61" i="42"/>
  <c r="AV60" i="42"/>
  <c r="AU60" i="42"/>
  <c r="AV59" i="42"/>
  <c r="AU59" i="42"/>
  <c r="AT59" i="42"/>
  <c r="AV58" i="42"/>
  <c r="AU58" i="42"/>
  <c r="AS58" i="42"/>
  <c r="AV57" i="42"/>
  <c r="AU57" i="42"/>
  <c r="AT57" i="42"/>
  <c r="AS57" i="42"/>
  <c r="AX57" i="42" s="1"/>
  <c r="AV56" i="42"/>
  <c r="AU56" i="42"/>
  <c r="AS56" i="42"/>
  <c r="AV55" i="42"/>
  <c r="AU55" i="42"/>
  <c r="AV54" i="42"/>
  <c r="AU54" i="42"/>
  <c r="AV53" i="42"/>
  <c r="AU53" i="42"/>
  <c r="AV52" i="42"/>
  <c r="AU52" i="42"/>
  <c r="AV51" i="42"/>
  <c r="AU51" i="42"/>
  <c r="AV50" i="42"/>
  <c r="AU50" i="42"/>
  <c r="AT50" i="42"/>
  <c r="AV49" i="42"/>
  <c r="AU49" i="42"/>
  <c r="AV48" i="42"/>
  <c r="AU48" i="42"/>
  <c r="AV47" i="42"/>
  <c r="AU47" i="42"/>
  <c r="AV46" i="42"/>
  <c r="AU46" i="42"/>
  <c r="AS46" i="42"/>
  <c r="AI40" i="42"/>
  <c r="BV175" i="42" s="1"/>
  <c r="Q39" i="42"/>
  <c r="AE39" i="42" s="1"/>
  <c r="AT76" i="42" s="1"/>
  <c r="Q38" i="42"/>
  <c r="AE38" i="42" s="1"/>
  <c r="AE37" i="42"/>
  <c r="Q37" i="42"/>
  <c r="AE36" i="42"/>
  <c r="AT73" i="42" s="1"/>
  <c r="Q36" i="42"/>
  <c r="Q35" i="42"/>
  <c r="AE35" i="42" s="1"/>
  <c r="AT72" i="42" s="1"/>
  <c r="AE34" i="42"/>
  <c r="Q34" i="42"/>
  <c r="AE33" i="42"/>
  <c r="AT70" i="42" s="1"/>
  <c r="Q33" i="42"/>
  <c r="AE32" i="42"/>
  <c r="AT69" i="42" s="1"/>
  <c r="Q32" i="42"/>
  <c r="Q31" i="42"/>
  <c r="AE31" i="42" s="1"/>
  <c r="AT68" i="42" s="1"/>
  <c r="AE30" i="42"/>
  <c r="AT67" i="42" s="1"/>
  <c r="Q30" i="42"/>
  <c r="Q29" i="42"/>
  <c r="AE29" i="42" s="1"/>
  <c r="AT66" i="42" s="1"/>
  <c r="AE28" i="42"/>
  <c r="Q28" i="42"/>
  <c r="Q27" i="42"/>
  <c r="AE27" i="42" s="1"/>
  <c r="AT64" i="42" s="1"/>
  <c r="Q26" i="42"/>
  <c r="AE26" i="42" s="1"/>
  <c r="AT63" i="42" s="1"/>
  <c r="AE25" i="42"/>
  <c r="AT62" i="42" s="1"/>
  <c r="Q25" i="42"/>
  <c r="AE24" i="42"/>
  <c r="AT61" i="42" s="1"/>
  <c r="Q24" i="42"/>
  <c r="Q23" i="42"/>
  <c r="AE23" i="42" s="1"/>
  <c r="AT60" i="42" s="1"/>
  <c r="AE22" i="42"/>
  <c r="Q22" i="42"/>
  <c r="AE21" i="42"/>
  <c r="AT58" i="42" s="1"/>
  <c r="Q21" i="42"/>
  <c r="AE20" i="42"/>
  <c r="Q20" i="42"/>
  <c r="Q19" i="42"/>
  <c r="AE19" i="42" s="1"/>
  <c r="AT56" i="42" s="1"/>
  <c r="AE18" i="42"/>
  <c r="AT55" i="42" s="1"/>
  <c r="Q18" i="42"/>
  <c r="Q17" i="42"/>
  <c r="AE17" i="42" s="1"/>
  <c r="AT54" i="42" s="1"/>
  <c r="AE16" i="42"/>
  <c r="AT53" i="42" s="1"/>
  <c r="Q16" i="42"/>
  <c r="Q15" i="42"/>
  <c r="AE15" i="42" s="1"/>
  <c r="AT52" i="42" s="1"/>
  <c r="Q14" i="42"/>
  <c r="AE14" i="42" s="1"/>
  <c r="AT51" i="42" s="1"/>
  <c r="AE13" i="42"/>
  <c r="Q13" i="42"/>
  <c r="AE12" i="42"/>
  <c r="AT49" i="42" s="1"/>
  <c r="Q12" i="42"/>
  <c r="Q11" i="42"/>
  <c r="AE11" i="42" s="1"/>
  <c r="AT48" i="42" s="1"/>
  <c r="AE10" i="42"/>
  <c r="AT47" i="42" s="1"/>
  <c r="Q10" i="42"/>
  <c r="AE9" i="42"/>
  <c r="AT46" i="42" s="1"/>
  <c r="Q9" i="42"/>
  <c r="AI4" i="42"/>
  <c r="AS76" i="42"/>
  <c r="AM3" i="42"/>
  <c r="AL3" i="42"/>
  <c r="AK3" i="42"/>
  <c r="AJ3" i="42"/>
  <c r="AI3" i="42"/>
  <c r="AH3" i="42"/>
  <c r="AG3" i="42"/>
  <c r="AF3" i="42"/>
  <c r="AE3" i="42"/>
  <c r="AD3" i="42"/>
  <c r="H1" i="42"/>
  <c r="D1" i="42"/>
  <c r="BV175" i="41"/>
  <c r="BY175" i="41" s="1"/>
  <c r="AV76" i="41"/>
  <c r="AU76" i="41"/>
  <c r="AV75" i="41"/>
  <c r="AU75" i="41"/>
  <c r="AS75" i="41"/>
  <c r="AV74" i="41"/>
  <c r="AU74" i="41"/>
  <c r="AS74" i="41"/>
  <c r="AV73" i="41"/>
  <c r="AU73" i="41"/>
  <c r="AV72" i="41"/>
  <c r="AU72" i="41"/>
  <c r="AV71" i="41"/>
  <c r="AU71" i="41"/>
  <c r="AT71" i="41"/>
  <c r="AV70" i="41"/>
  <c r="AU70" i="41"/>
  <c r="AS70" i="41"/>
  <c r="AV69" i="41"/>
  <c r="AU69" i="41"/>
  <c r="AT69" i="41"/>
  <c r="AV68" i="41"/>
  <c r="AU68" i="41"/>
  <c r="AV67" i="41"/>
  <c r="AU67" i="41"/>
  <c r="AV66" i="41"/>
  <c r="AU66" i="41"/>
  <c r="AV65" i="41"/>
  <c r="AU65" i="41"/>
  <c r="AV64" i="41"/>
  <c r="AU64" i="41"/>
  <c r="AS64" i="41"/>
  <c r="AX64" i="41" s="1"/>
  <c r="AV63" i="41"/>
  <c r="AU63" i="41"/>
  <c r="AV62" i="41"/>
  <c r="AU62" i="41"/>
  <c r="AV61" i="41"/>
  <c r="AU61" i="41"/>
  <c r="AT61" i="41"/>
  <c r="AV60" i="41"/>
  <c r="AU60" i="41"/>
  <c r="AV59" i="41"/>
  <c r="AU59" i="41"/>
  <c r="AT59" i="41"/>
  <c r="AV58" i="41"/>
  <c r="AU58" i="41"/>
  <c r="AV57" i="41"/>
  <c r="AU57" i="41"/>
  <c r="AV56" i="41"/>
  <c r="AU56" i="41"/>
  <c r="AV55" i="41"/>
  <c r="AU55" i="41"/>
  <c r="AV54" i="41"/>
  <c r="AU54" i="41"/>
  <c r="AV53" i="41"/>
  <c r="AU53" i="41"/>
  <c r="AV52" i="41"/>
  <c r="AU52" i="41"/>
  <c r="AV51" i="41"/>
  <c r="AU51" i="41"/>
  <c r="AS51" i="41"/>
  <c r="AV50" i="41"/>
  <c r="AU50" i="41"/>
  <c r="AV49" i="41"/>
  <c r="AU49" i="41"/>
  <c r="AT49" i="41"/>
  <c r="AS49" i="41"/>
  <c r="AX49" i="41" s="1"/>
  <c r="AV48" i="41"/>
  <c r="AU48" i="41"/>
  <c r="AV47" i="41"/>
  <c r="AU47" i="41"/>
  <c r="AV46" i="41"/>
  <c r="AU46" i="41"/>
  <c r="AS46" i="41"/>
  <c r="AX46" i="41" s="1"/>
  <c r="AI40" i="41"/>
  <c r="Q39" i="41"/>
  <c r="AE39" i="41" s="1"/>
  <c r="AT76" i="41" s="1"/>
  <c r="Q38" i="41"/>
  <c r="AE38" i="41" s="1"/>
  <c r="AT75" i="41" s="1"/>
  <c r="Q37" i="41"/>
  <c r="AE37" i="41" s="1"/>
  <c r="AT74" i="41" s="1"/>
  <c r="Q36" i="41"/>
  <c r="AE36" i="41" s="1"/>
  <c r="AT73" i="41" s="1"/>
  <c r="Q35" i="41"/>
  <c r="AE35" i="41" s="1"/>
  <c r="AT72" i="41" s="1"/>
  <c r="Q34" i="41"/>
  <c r="AE34" i="41" s="1"/>
  <c r="AE33" i="41"/>
  <c r="AT70" i="41" s="1"/>
  <c r="Q33" i="41"/>
  <c r="Q32" i="41"/>
  <c r="AE32" i="41" s="1"/>
  <c r="AE31" i="41"/>
  <c r="AT68" i="41" s="1"/>
  <c r="Q31" i="41"/>
  <c r="Q30" i="41"/>
  <c r="AE30" i="41" s="1"/>
  <c r="AT67" i="41" s="1"/>
  <c r="AE29" i="41"/>
  <c r="AT66" i="41" s="1"/>
  <c r="Q29" i="41"/>
  <c r="Q28" i="41"/>
  <c r="AE28" i="41" s="1"/>
  <c r="AT65" i="41" s="1"/>
  <c r="Q27" i="41"/>
  <c r="AE27" i="41" s="1"/>
  <c r="AT64" i="41" s="1"/>
  <c r="Q26" i="41"/>
  <c r="AE26" i="41" s="1"/>
  <c r="AT63" i="41" s="1"/>
  <c r="Q25" i="41"/>
  <c r="AE25" i="41" s="1"/>
  <c r="AT62" i="41" s="1"/>
  <c r="Q24" i="41"/>
  <c r="AE24" i="41" s="1"/>
  <c r="AE23" i="41"/>
  <c r="AT60" i="41" s="1"/>
  <c r="Q23" i="41"/>
  <c r="AE22" i="41"/>
  <c r="Q22" i="41"/>
  <c r="Q21" i="41"/>
  <c r="AE21" i="41" s="1"/>
  <c r="AT58" i="41" s="1"/>
  <c r="Q20" i="41"/>
  <c r="AE20" i="41" s="1"/>
  <c r="AT57" i="41" s="1"/>
  <c r="AE19" i="41"/>
  <c r="AT56" i="41" s="1"/>
  <c r="Q19" i="41"/>
  <c r="AE18" i="41"/>
  <c r="AT55" i="41" s="1"/>
  <c r="Q18" i="41"/>
  <c r="Q17" i="41"/>
  <c r="AE17" i="41" s="1"/>
  <c r="AT54" i="41" s="1"/>
  <c r="Q16" i="41"/>
  <c r="AE16" i="41" s="1"/>
  <c r="AT53" i="41" s="1"/>
  <c r="AE15" i="41"/>
  <c r="AT52" i="41" s="1"/>
  <c r="Q15" i="41"/>
  <c r="AE14" i="41"/>
  <c r="AT51" i="41" s="1"/>
  <c r="Q14" i="41"/>
  <c r="AE13" i="41"/>
  <c r="AT50" i="41" s="1"/>
  <c r="Q13" i="41"/>
  <c r="Q12" i="41"/>
  <c r="AE12" i="41" s="1"/>
  <c r="Q11" i="41"/>
  <c r="AE11" i="41" s="1"/>
  <c r="AT48" i="41" s="1"/>
  <c r="AE10" i="41"/>
  <c r="AT47" i="41" s="1"/>
  <c r="Q10" i="41"/>
  <c r="AE9" i="41"/>
  <c r="AT46" i="41" s="1"/>
  <c r="Q9" i="41"/>
  <c r="AI4" i="41"/>
  <c r="AS73" i="41"/>
  <c r="AM3" i="41"/>
  <c r="AL3" i="41"/>
  <c r="AK3" i="41"/>
  <c r="AJ3" i="41"/>
  <c r="AI3" i="41"/>
  <c r="AH3" i="41"/>
  <c r="AG3" i="41"/>
  <c r="AF3" i="41"/>
  <c r="AE3" i="41"/>
  <c r="AD3" i="41"/>
  <c r="H1" i="41"/>
  <c r="D1" i="41"/>
  <c r="AV76" i="40"/>
  <c r="AU76" i="40"/>
  <c r="AS76" i="40"/>
  <c r="AX76" i="40" s="1"/>
  <c r="AV75" i="40"/>
  <c r="AU75" i="40"/>
  <c r="AV74" i="40"/>
  <c r="AU74" i="40"/>
  <c r="AV73" i="40"/>
  <c r="AU73" i="40"/>
  <c r="AV72" i="40"/>
  <c r="AU72" i="40"/>
  <c r="AT72" i="40"/>
  <c r="AV71" i="40"/>
  <c r="AU71" i="40"/>
  <c r="AV70" i="40"/>
  <c r="AU70" i="40"/>
  <c r="AV69" i="40"/>
  <c r="AU69" i="40"/>
  <c r="AV68" i="40"/>
  <c r="AU68" i="40"/>
  <c r="AV67" i="40"/>
  <c r="AU67" i="40"/>
  <c r="AV66" i="40"/>
  <c r="AU66" i="40"/>
  <c r="AV65" i="40"/>
  <c r="AU65" i="40"/>
  <c r="AV64" i="40"/>
  <c r="AU64" i="40"/>
  <c r="AV63" i="40"/>
  <c r="AU63" i="40"/>
  <c r="AV62" i="40"/>
  <c r="AU62" i="40"/>
  <c r="AV61" i="40"/>
  <c r="AU61" i="40"/>
  <c r="AV60" i="40"/>
  <c r="AU60" i="40"/>
  <c r="AT60" i="40"/>
  <c r="AV59" i="40"/>
  <c r="AU59" i="40"/>
  <c r="AV58" i="40"/>
  <c r="AU58" i="40"/>
  <c r="AV57" i="40"/>
  <c r="AU57" i="40"/>
  <c r="AV56" i="40"/>
  <c r="AU56" i="40"/>
  <c r="AV55" i="40"/>
  <c r="AU55" i="40"/>
  <c r="AV54" i="40"/>
  <c r="AU54" i="40"/>
  <c r="AV53" i="40"/>
  <c r="AU53" i="40"/>
  <c r="AV52" i="40"/>
  <c r="AU52" i="40"/>
  <c r="AT52" i="40"/>
  <c r="AV51" i="40"/>
  <c r="AU51" i="40"/>
  <c r="AV50" i="40"/>
  <c r="AU50" i="40"/>
  <c r="AV49" i="40"/>
  <c r="AU49" i="40"/>
  <c r="AV48" i="40"/>
  <c r="AU48" i="40"/>
  <c r="AV47" i="40"/>
  <c r="AU47" i="40"/>
  <c r="AV46" i="40"/>
  <c r="AU46" i="40"/>
  <c r="AI40" i="40"/>
  <c r="BV175" i="40" s="1"/>
  <c r="BY175" i="40" s="1"/>
  <c r="AE39" i="40"/>
  <c r="AT76" i="40" s="1"/>
  <c r="Q39" i="40"/>
  <c r="AE38" i="40"/>
  <c r="AT75" i="40" s="1"/>
  <c r="Q38" i="40"/>
  <c r="AE37" i="40"/>
  <c r="AT74" i="40" s="1"/>
  <c r="Q37" i="40"/>
  <c r="AE36" i="40"/>
  <c r="AT73" i="40" s="1"/>
  <c r="Q36" i="40"/>
  <c r="AE35" i="40"/>
  <c r="Q35" i="40"/>
  <c r="AE34" i="40"/>
  <c r="AT71" i="40" s="1"/>
  <c r="Q34" i="40"/>
  <c r="AE33" i="40"/>
  <c r="AT70" i="40" s="1"/>
  <c r="Q33" i="40"/>
  <c r="AE32" i="40"/>
  <c r="AT69" i="40" s="1"/>
  <c r="Q32" i="40"/>
  <c r="AE31" i="40"/>
  <c r="AT68" i="40" s="1"/>
  <c r="Q31" i="40"/>
  <c r="AE30" i="40"/>
  <c r="AT67" i="40" s="1"/>
  <c r="Q30" i="40"/>
  <c r="AE29" i="40"/>
  <c r="AT66" i="40" s="1"/>
  <c r="Q29" i="40"/>
  <c r="AE28" i="40"/>
  <c r="AT65" i="40" s="1"/>
  <c r="Q28" i="40"/>
  <c r="AE27" i="40"/>
  <c r="AT64" i="40" s="1"/>
  <c r="Q27" i="40"/>
  <c r="AE26" i="40"/>
  <c r="AT63" i="40" s="1"/>
  <c r="Q26" i="40"/>
  <c r="AE25" i="40"/>
  <c r="AT62" i="40" s="1"/>
  <c r="Q25" i="40"/>
  <c r="AE24" i="40"/>
  <c r="AT61" i="40" s="1"/>
  <c r="Q24" i="40"/>
  <c r="AE23" i="40"/>
  <c r="Q23" i="40"/>
  <c r="AE22" i="40"/>
  <c r="AT59" i="40" s="1"/>
  <c r="Q22" i="40"/>
  <c r="AE21" i="40"/>
  <c r="AT58" i="40" s="1"/>
  <c r="Q21" i="40"/>
  <c r="AE20" i="40"/>
  <c r="AT57" i="40" s="1"/>
  <c r="Q20" i="40"/>
  <c r="AE19" i="40"/>
  <c r="AT56" i="40" s="1"/>
  <c r="Q19" i="40"/>
  <c r="AE18" i="40"/>
  <c r="AT55" i="40" s="1"/>
  <c r="Q18" i="40"/>
  <c r="AE17" i="40"/>
  <c r="AT54" i="40" s="1"/>
  <c r="Q17" i="40"/>
  <c r="AE16" i="40"/>
  <c r="AT53" i="40" s="1"/>
  <c r="Q16" i="40"/>
  <c r="AE15" i="40"/>
  <c r="Q15" i="40"/>
  <c r="AE14" i="40"/>
  <c r="AT51" i="40" s="1"/>
  <c r="Q14" i="40"/>
  <c r="AE13" i="40"/>
  <c r="AT50" i="40" s="1"/>
  <c r="Q13" i="40"/>
  <c r="AE12" i="40"/>
  <c r="AT49" i="40" s="1"/>
  <c r="Q12" i="40"/>
  <c r="AE11" i="40"/>
  <c r="AT48" i="40" s="1"/>
  <c r="Q11" i="40"/>
  <c r="AE10" i="40"/>
  <c r="AT47" i="40" s="1"/>
  <c r="Q10" i="40"/>
  <c r="AE9" i="40"/>
  <c r="AT46" i="40" s="1"/>
  <c r="Q9" i="40"/>
  <c r="AI4" i="40"/>
  <c r="AS46" i="40"/>
  <c r="AM3" i="40"/>
  <c r="AL3" i="40"/>
  <c r="AK3" i="40"/>
  <c r="AJ3" i="40"/>
  <c r="AI3" i="40"/>
  <c r="AH3" i="40"/>
  <c r="AG3" i="40"/>
  <c r="AF3" i="40"/>
  <c r="AE3" i="40"/>
  <c r="AD3" i="40"/>
  <c r="H1" i="40"/>
  <c r="D1" i="40"/>
  <c r="BY175" i="39"/>
  <c r="BV175" i="39"/>
  <c r="AV76" i="39"/>
  <c r="AU76" i="39"/>
  <c r="AT76" i="39"/>
  <c r="AV75" i="39"/>
  <c r="AU75" i="39"/>
  <c r="AV74" i="39"/>
  <c r="AU74" i="39"/>
  <c r="AT74" i="39"/>
  <c r="AV73" i="39"/>
  <c r="AU73" i="39"/>
  <c r="AS73" i="39"/>
  <c r="AV72" i="39"/>
  <c r="AU72" i="39"/>
  <c r="AV71" i="39"/>
  <c r="AU71" i="39"/>
  <c r="AV70" i="39"/>
  <c r="AU70" i="39"/>
  <c r="AV69" i="39"/>
  <c r="AU69" i="39"/>
  <c r="AV68" i="39"/>
  <c r="AU68" i="39"/>
  <c r="AV67" i="39"/>
  <c r="AU67" i="39"/>
  <c r="AV66" i="39"/>
  <c r="AU66" i="39"/>
  <c r="AV65" i="39"/>
  <c r="AU65" i="39"/>
  <c r="AV64" i="39"/>
  <c r="AU64" i="39"/>
  <c r="AV63" i="39"/>
  <c r="AU63" i="39"/>
  <c r="AT63" i="39"/>
  <c r="AV62" i="39"/>
  <c r="AU62" i="39"/>
  <c r="AV61" i="39"/>
  <c r="AU61" i="39"/>
  <c r="AV60" i="39"/>
  <c r="AU60" i="39"/>
  <c r="AV59" i="39"/>
  <c r="AU59" i="39"/>
  <c r="AS59" i="39"/>
  <c r="AV58" i="39"/>
  <c r="AU58" i="39"/>
  <c r="AV57" i="39"/>
  <c r="AU57" i="39"/>
  <c r="AV56" i="39"/>
  <c r="AU56" i="39"/>
  <c r="AS56" i="39"/>
  <c r="AV55" i="39"/>
  <c r="AU55" i="39"/>
  <c r="AT55" i="39"/>
  <c r="AV54" i="39"/>
  <c r="AU54" i="39"/>
  <c r="AV53" i="39"/>
  <c r="AU53" i="39"/>
  <c r="AV52" i="39"/>
  <c r="AU52" i="39"/>
  <c r="AV51" i="39"/>
  <c r="AU51" i="39"/>
  <c r="AV50" i="39"/>
  <c r="AU50" i="39"/>
  <c r="AV49" i="39"/>
  <c r="AU49" i="39"/>
  <c r="AS49" i="39"/>
  <c r="AX49" i="39" s="1"/>
  <c r="AV48" i="39"/>
  <c r="AU48" i="39"/>
  <c r="AV47" i="39"/>
  <c r="AU47" i="39"/>
  <c r="AV46" i="39"/>
  <c r="AU46" i="39"/>
  <c r="AI40" i="39"/>
  <c r="AE39" i="39"/>
  <c r="Q39" i="39"/>
  <c r="AE38" i="39"/>
  <c r="AT75" i="39" s="1"/>
  <c r="Q38" i="39"/>
  <c r="AE37" i="39"/>
  <c r="Q37" i="39"/>
  <c r="Q36" i="39"/>
  <c r="AE36" i="39" s="1"/>
  <c r="AT73" i="39" s="1"/>
  <c r="AE35" i="39"/>
  <c r="AT72" i="39" s="1"/>
  <c r="Q35" i="39"/>
  <c r="Q34" i="39"/>
  <c r="AE34" i="39" s="1"/>
  <c r="AT71" i="39" s="1"/>
  <c r="AE33" i="39"/>
  <c r="AT70" i="39" s="1"/>
  <c r="Q33" i="39"/>
  <c r="Q32" i="39"/>
  <c r="AE32" i="39" s="1"/>
  <c r="AT69" i="39" s="1"/>
  <c r="Q31" i="39"/>
  <c r="AE31" i="39" s="1"/>
  <c r="AT68" i="39" s="1"/>
  <c r="AE30" i="39"/>
  <c r="AT67" i="39" s="1"/>
  <c r="Q30" i="39"/>
  <c r="AE29" i="39"/>
  <c r="AT66" i="39" s="1"/>
  <c r="Q29" i="39"/>
  <c r="Q28" i="39"/>
  <c r="AE28" i="39" s="1"/>
  <c r="AT65" i="39" s="1"/>
  <c r="AE27" i="39"/>
  <c r="AT64" i="39" s="1"/>
  <c r="Q27" i="39"/>
  <c r="AE26" i="39"/>
  <c r="Q26" i="39"/>
  <c r="AE25" i="39"/>
  <c r="AT62" i="39" s="1"/>
  <c r="Q25" i="39"/>
  <c r="Q24" i="39"/>
  <c r="AE24" i="39" s="1"/>
  <c r="AT61" i="39" s="1"/>
  <c r="AE23" i="39"/>
  <c r="AT60" i="39" s="1"/>
  <c r="Q23" i="39"/>
  <c r="Q22" i="39"/>
  <c r="AE22" i="39" s="1"/>
  <c r="AT59" i="39" s="1"/>
  <c r="AE21" i="39"/>
  <c r="AT58" i="39" s="1"/>
  <c r="Q21" i="39"/>
  <c r="Q20" i="39"/>
  <c r="AE20" i="39" s="1"/>
  <c r="AT57" i="39" s="1"/>
  <c r="Q19" i="39"/>
  <c r="AE19" i="39" s="1"/>
  <c r="AT56" i="39" s="1"/>
  <c r="AE18" i="39"/>
  <c r="Q18" i="39"/>
  <c r="AE17" i="39"/>
  <c r="AT54" i="39" s="1"/>
  <c r="Q17" i="39"/>
  <c r="Q16" i="39"/>
  <c r="AE16" i="39" s="1"/>
  <c r="AT53" i="39" s="1"/>
  <c r="AE15" i="39"/>
  <c r="AT52" i="39" s="1"/>
  <c r="Q15" i="39"/>
  <c r="AE14" i="39"/>
  <c r="AT51" i="39" s="1"/>
  <c r="Q14" i="39"/>
  <c r="AE13" i="39"/>
  <c r="AT50" i="39" s="1"/>
  <c r="Q13" i="39"/>
  <c r="Q12" i="39"/>
  <c r="AE12" i="39" s="1"/>
  <c r="AT49" i="39" s="1"/>
  <c r="Q11" i="39"/>
  <c r="AE11" i="39" s="1"/>
  <c r="AT48" i="39" s="1"/>
  <c r="Q10" i="39"/>
  <c r="AE10" i="39" s="1"/>
  <c r="AT47" i="39" s="1"/>
  <c r="AE9" i="39"/>
  <c r="AT46" i="39" s="1"/>
  <c r="Q9" i="39"/>
  <c r="AI4" i="39"/>
  <c r="AS58" i="39"/>
  <c r="AX58" i="39" s="1"/>
  <c r="AM3" i="39"/>
  <c r="AL3" i="39"/>
  <c r="AK3" i="39"/>
  <c r="AJ3" i="39"/>
  <c r="AI3" i="39"/>
  <c r="AH3" i="39"/>
  <c r="AG3" i="39"/>
  <c r="AF3" i="39"/>
  <c r="AE3" i="39"/>
  <c r="AD3" i="39"/>
  <c r="H1" i="39"/>
  <c r="D1" i="39"/>
  <c r="BV175" i="38"/>
  <c r="BY175" i="38" s="1"/>
  <c r="AV76" i="38"/>
  <c r="AU76" i="38"/>
  <c r="AV75" i="38"/>
  <c r="AU75" i="38"/>
  <c r="AT75" i="38"/>
  <c r="AV74" i="38"/>
  <c r="AU74" i="38"/>
  <c r="AV73" i="38"/>
  <c r="AU73" i="38"/>
  <c r="AV72" i="38"/>
  <c r="AU72" i="38"/>
  <c r="AT72" i="38"/>
  <c r="AV71" i="38"/>
  <c r="AU71" i="38"/>
  <c r="AV70" i="38"/>
  <c r="AU70" i="38"/>
  <c r="AV69" i="38"/>
  <c r="AU69" i="38"/>
  <c r="AT69" i="38"/>
  <c r="AV68" i="38"/>
  <c r="AU68" i="38"/>
  <c r="AV67" i="38"/>
  <c r="AU67" i="38"/>
  <c r="AV66" i="38"/>
  <c r="AU66" i="38"/>
  <c r="AV65" i="38"/>
  <c r="AU65" i="38"/>
  <c r="AV64" i="38"/>
  <c r="AU64" i="38"/>
  <c r="AV63" i="38"/>
  <c r="AU63" i="38"/>
  <c r="AV62" i="38"/>
  <c r="AU62" i="38"/>
  <c r="AT62" i="38"/>
  <c r="AV61" i="38"/>
  <c r="AU61" i="38"/>
  <c r="AV60" i="38"/>
  <c r="AU60" i="38"/>
  <c r="AV59" i="38"/>
  <c r="AU59" i="38"/>
  <c r="AV58" i="38"/>
  <c r="AU58" i="38"/>
  <c r="AT58" i="38"/>
  <c r="AV57" i="38"/>
  <c r="AU57" i="38"/>
  <c r="AV56" i="38"/>
  <c r="AU56" i="38"/>
  <c r="AT56" i="38"/>
  <c r="AV55" i="38"/>
  <c r="AU55" i="38"/>
  <c r="AV54" i="38"/>
  <c r="AU54" i="38"/>
  <c r="AV53" i="38"/>
  <c r="AU53" i="38"/>
  <c r="AV52" i="38"/>
  <c r="AU52" i="38"/>
  <c r="AV51" i="38"/>
  <c r="AU51" i="38"/>
  <c r="AV50" i="38"/>
  <c r="AU50" i="38"/>
  <c r="AV49" i="38"/>
  <c r="AU49" i="38"/>
  <c r="AT49" i="38"/>
  <c r="AV48" i="38"/>
  <c r="AU48" i="38"/>
  <c r="AV47" i="38"/>
  <c r="AU47" i="38"/>
  <c r="AV46" i="38"/>
  <c r="AU46" i="38"/>
  <c r="AI40" i="38"/>
  <c r="Q39" i="38"/>
  <c r="AE39" i="38" s="1"/>
  <c r="AT76" i="38" s="1"/>
  <c r="Q38" i="38"/>
  <c r="AE38" i="38" s="1"/>
  <c r="Q37" i="38"/>
  <c r="AE37" i="38" s="1"/>
  <c r="AT74" i="38" s="1"/>
  <c r="AE36" i="38"/>
  <c r="AT73" i="38" s="1"/>
  <c r="Q36" i="38"/>
  <c r="AE35" i="38"/>
  <c r="Q35" i="38"/>
  <c r="AE34" i="38"/>
  <c r="AT71" i="38" s="1"/>
  <c r="Q34" i="38"/>
  <c r="Q33" i="38"/>
  <c r="AE33" i="38" s="1"/>
  <c r="AT70" i="38" s="1"/>
  <c r="Q32" i="38"/>
  <c r="AE32" i="38" s="1"/>
  <c r="Q31" i="38"/>
  <c r="AE31" i="38" s="1"/>
  <c r="AT68" i="38" s="1"/>
  <c r="Q30" i="38"/>
  <c r="AE30" i="38" s="1"/>
  <c r="AT67" i="38" s="1"/>
  <c r="Q29" i="38"/>
  <c r="AE29" i="38" s="1"/>
  <c r="AT66" i="38" s="1"/>
  <c r="Q28" i="38"/>
  <c r="AE28" i="38" s="1"/>
  <c r="AT65" i="38" s="1"/>
  <c r="AE27" i="38"/>
  <c r="AT64" i="38" s="1"/>
  <c r="Q27" i="38"/>
  <c r="AE26" i="38"/>
  <c r="AT63" i="38" s="1"/>
  <c r="Q26" i="38"/>
  <c r="Q25" i="38"/>
  <c r="AE25" i="38" s="1"/>
  <c r="Q24" i="38"/>
  <c r="AE24" i="38" s="1"/>
  <c r="AT61" i="38" s="1"/>
  <c r="Q23" i="38"/>
  <c r="AE23" i="38" s="1"/>
  <c r="AT60" i="38" s="1"/>
  <c r="Q22" i="38"/>
  <c r="AE22" i="38" s="1"/>
  <c r="AT59" i="38" s="1"/>
  <c r="Q21" i="38"/>
  <c r="AE21" i="38" s="1"/>
  <c r="AE20" i="38"/>
  <c r="AT57" i="38" s="1"/>
  <c r="Q20" i="38"/>
  <c r="Q19" i="38"/>
  <c r="AE19" i="38" s="1"/>
  <c r="AE18" i="38"/>
  <c r="AT55" i="38" s="1"/>
  <c r="Q18" i="38"/>
  <c r="Q17" i="38"/>
  <c r="AE17" i="38" s="1"/>
  <c r="AT54" i="38" s="1"/>
  <c r="Q16" i="38"/>
  <c r="AE16" i="38" s="1"/>
  <c r="AT53" i="38" s="1"/>
  <c r="Q15" i="38"/>
  <c r="AE15" i="38" s="1"/>
  <c r="AT52" i="38" s="1"/>
  <c r="AE14" i="38"/>
  <c r="AT51" i="38" s="1"/>
  <c r="Q14" i="38"/>
  <c r="Q13" i="38"/>
  <c r="AE13" i="38" s="1"/>
  <c r="AT50" i="38" s="1"/>
  <c r="AE12" i="38"/>
  <c r="Q12" i="38"/>
  <c r="AE11" i="38"/>
  <c r="AT48" i="38" s="1"/>
  <c r="Q11" i="38"/>
  <c r="Q10" i="38"/>
  <c r="AE10" i="38" s="1"/>
  <c r="AT47" i="38" s="1"/>
  <c r="Q9" i="38"/>
  <c r="AE9" i="38" s="1"/>
  <c r="AT46" i="38" s="1"/>
  <c r="AT77" i="38" s="1"/>
  <c r="AE40" i="38" s="1"/>
  <c r="AI4" i="38"/>
  <c r="AS50" i="38"/>
  <c r="AX50" i="38" s="1"/>
  <c r="AM3" i="38"/>
  <c r="AL3" i="38"/>
  <c r="AK3" i="38"/>
  <c r="AJ3" i="38"/>
  <c r="AI3" i="38"/>
  <c r="AH3" i="38"/>
  <c r="AG3" i="38"/>
  <c r="AF3" i="38"/>
  <c r="AE3" i="38"/>
  <c r="AD3" i="38"/>
  <c r="H1" i="38"/>
  <c r="D1" i="38"/>
  <c r="BV175" i="37"/>
  <c r="BY175" i="37" s="1"/>
  <c r="AV76" i="37"/>
  <c r="AU76" i="37"/>
  <c r="AV75" i="37"/>
  <c r="AU75" i="37"/>
  <c r="AT75" i="37"/>
  <c r="AS75" i="37"/>
  <c r="AV74" i="37"/>
  <c r="AU74" i="37"/>
  <c r="AV73" i="37"/>
  <c r="AU73" i="37"/>
  <c r="AV72" i="37"/>
  <c r="AU72" i="37"/>
  <c r="AT72" i="37"/>
  <c r="AV71" i="37"/>
  <c r="AU71" i="37"/>
  <c r="AV70" i="37"/>
  <c r="AU70" i="37"/>
  <c r="AV69" i="37"/>
  <c r="AU69" i="37"/>
  <c r="AT69" i="37"/>
  <c r="AV68" i="37"/>
  <c r="AU68" i="37"/>
  <c r="AT68" i="37"/>
  <c r="AV67" i="37"/>
  <c r="AU67" i="37"/>
  <c r="AV66" i="37"/>
  <c r="AU66" i="37"/>
  <c r="AV65" i="37"/>
  <c r="AU65" i="37"/>
  <c r="AT65" i="37"/>
  <c r="AV64" i="37"/>
  <c r="AU64" i="37"/>
  <c r="AV63" i="37"/>
  <c r="AU63" i="37"/>
  <c r="AT63" i="37"/>
  <c r="AV62" i="37"/>
  <c r="AU62" i="37"/>
  <c r="AV61" i="37"/>
  <c r="AU61" i="37"/>
  <c r="AV60" i="37"/>
  <c r="AU60" i="37"/>
  <c r="AV59" i="37"/>
  <c r="AU59" i="37"/>
  <c r="AV58" i="37"/>
  <c r="AU58" i="37"/>
  <c r="AV57" i="37"/>
  <c r="AU57" i="37"/>
  <c r="AV56" i="37"/>
  <c r="AU56" i="37"/>
  <c r="AV55" i="37"/>
  <c r="AU55" i="37"/>
  <c r="AT55" i="37"/>
  <c r="AV54" i="37"/>
  <c r="AU54" i="37"/>
  <c r="AV53" i="37"/>
  <c r="AU53" i="37"/>
  <c r="AV52" i="37"/>
  <c r="AU52" i="37"/>
  <c r="AV51" i="37"/>
  <c r="AU51" i="37"/>
  <c r="AV50" i="37"/>
  <c r="AU50" i="37"/>
  <c r="AV49" i="37"/>
  <c r="AU49" i="37"/>
  <c r="AV48" i="37"/>
  <c r="AU48" i="37"/>
  <c r="AV47" i="37"/>
  <c r="AU47" i="37"/>
  <c r="AV46" i="37"/>
  <c r="AU46" i="37"/>
  <c r="AI40" i="37"/>
  <c r="Q39" i="37"/>
  <c r="AE39" i="37" s="1"/>
  <c r="AT76" i="37" s="1"/>
  <c r="Q38" i="37"/>
  <c r="AE38" i="37" s="1"/>
  <c r="Q37" i="37"/>
  <c r="AE37" i="37" s="1"/>
  <c r="AT74" i="37" s="1"/>
  <c r="Q36" i="37"/>
  <c r="AE36" i="37" s="1"/>
  <c r="AT73" i="37" s="1"/>
  <c r="Q35" i="37"/>
  <c r="AE35" i="37" s="1"/>
  <c r="Q34" i="37"/>
  <c r="AE34" i="37" s="1"/>
  <c r="AT71" i="37" s="1"/>
  <c r="Q33" i="37"/>
  <c r="AE33" i="37" s="1"/>
  <c r="AT70" i="37" s="1"/>
  <c r="Q32" i="37"/>
  <c r="AE32" i="37" s="1"/>
  <c r="AE31" i="37"/>
  <c r="Q31" i="37"/>
  <c r="Q30" i="37"/>
  <c r="AE30" i="37" s="1"/>
  <c r="AT67" i="37" s="1"/>
  <c r="Q29" i="37"/>
  <c r="AE29" i="37" s="1"/>
  <c r="AT66" i="37" s="1"/>
  <c r="AE28" i="37"/>
  <c r="Q28" i="37"/>
  <c r="AE27" i="37"/>
  <c r="AT64" i="37" s="1"/>
  <c r="Q27" i="37"/>
  <c r="Q26" i="37"/>
  <c r="AE26" i="37" s="1"/>
  <c r="AE25" i="37"/>
  <c r="AT62" i="37" s="1"/>
  <c r="Q25" i="37"/>
  <c r="AE24" i="37"/>
  <c r="AT61" i="37" s="1"/>
  <c r="Q24" i="37"/>
  <c r="Q23" i="37"/>
  <c r="AE23" i="37" s="1"/>
  <c r="AT60" i="37" s="1"/>
  <c r="Q22" i="37"/>
  <c r="AE22" i="37" s="1"/>
  <c r="AT59" i="37" s="1"/>
  <c r="Q21" i="37"/>
  <c r="AE21" i="37" s="1"/>
  <c r="AT58" i="37" s="1"/>
  <c r="AE20" i="37"/>
  <c r="AT57" i="37" s="1"/>
  <c r="Q20" i="37"/>
  <c r="Q19" i="37"/>
  <c r="AE19" i="37" s="1"/>
  <c r="AT56" i="37" s="1"/>
  <c r="Q18" i="37"/>
  <c r="AE18" i="37" s="1"/>
  <c r="AE17" i="37"/>
  <c r="AT54" i="37" s="1"/>
  <c r="Q17" i="37"/>
  <c r="Q16" i="37"/>
  <c r="AE16" i="37" s="1"/>
  <c r="AT53" i="37" s="1"/>
  <c r="AE15" i="37"/>
  <c r="AT52" i="37" s="1"/>
  <c r="Q15" i="37"/>
  <c r="Q14" i="37"/>
  <c r="AE14" i="37" s="1"/>
  <c r="AT51" i="37" s="1"/>
  <c r="Q13" i="37"/>
  <c r="AE13" i="37" s="1"/>
  <c r="AT50" i="37" s="1"/>
  <c r="Q12" i="37"/>
  <c r="AE12" i="37" s="1"/>
  <c r="AT49" i="37" s="1"/>
  <c r="AE11" i="37"/>
  <c r="AT48" i="37" s="1"/>
  <c r="Q11" i="37"/>
  <c r="Q10" i="37"/>
  <c r="AE10" i="37" s="1"/>
  <c r="AT47" i="37" s="1"/>
  <c r="AE9" i="37"/>
  <c r="AT46" i="37" s="1"/>
  <c r="Q9" i="37"/>
  <c r="AI4" i="37"/>
  <c r="AS69" i="37"/>
  <c r="AM3" i="37"/>
  <c r="AL3" i="37"/>
  <c r="AK3" i="37"/>
  <c r="AJ3" i="37"/>
  <c r="AI3" i="37"/>
  <c r="AH3" i="37"/>
  <c r="AG3" i="37"/>
  <c r="AF3" i="37"/>
  <c r="AE3" i="37"/>
  <c r="AD3" i="37"/>
  <c r="H1" i="37"/>
  <c r="D1" i="37"/>
  <c r="BV175" i="36"/>
  <c r="BY175" i="36" s="1"/>
  <c r="AV76" i="36"/>
  <c r="AU76" i="36"/>
  <c r="AV75" i="36"/>
  <c r="AU75" i="36"/>
  <c r="AT75" i="36"/>
  <c r="AV74" i="36"/>
  <c r="AU74" i="36"/>
  <c r="AV73" i="36"/>
  <c r="AU73" i="36"/>
  <c r="AT73" i="36"/>
  <c r="AV72" i="36"/>
  <c r="AU72" i="36"/>
  <c r="AV71" i="36"/>
  <c r="AU71" i="36"/>
  <c r="AV70" i="36"/>
  <c r="AU70" i="36"/>
  <c r="AV69" i="36"/>
  <c r="AU69" i="36"/>
  <c r="AT69" i="36"/>
  <c r="AV68" i="36"/>
  <c r="AU68" i="36"/>
  <c r="AV67" i="36"/>
  <c r="AU67" i="36"/>
  <c r="AV66" i="36"/>
  <c r="AU66" i="36"/>
  <c r="AV65" i="36"/>
  <c r="AU65" i="36"/>
  <c r="AT65" i="36"/>
  <c r="AV64" i="36"/>
  <c r="AU64" i="36"/>
  <c r="AV63" i="36"/>
  <c r="AU63" i="36"/>
  <c r="AV62" i="36"/>
  <c r="AU62" i="36"/>
  <c r="AT62" i="36"/>
  <c r="AV61" i="36"/>
  <c r="AU61" i="36"/>
  <c r="AV60" i="36"/>
  <c r="AU60" i="36"/>
  <c r="AV59" i="36"/>
  <c r="AU59" i="36"/>
  <c r="AV58" i="36"/>
  <c r="AU58" i="36"/>
  <c r="AV57" i="36"/>
  <c r="AU57" i="36"/>
  <c r="AT57" i="36"/>
  <c r="AV56" i="36"/>
  <c r="AU56" i="36"/>
  <c r="AV55" i="36"/>
  <c r="AU55" i="36"/>
  <c r="AV54" i="36"/>
  <c r="AU54" i="36"/>
  <c r="AV53" i="36"/>
  <c r="AU53" i="36"/>
  <c r="AV52" i="36"/>
  <c r="AU52" i="36"/>
  <c r="AV51" i="36"/>
  <c r="AU51" i="36"/>
  <c r="AT51" i="36"/>
  <c r="AV50" i="36"/>
  <c r="AU50" i="36"/>
  <c r="AV49" i="36"/>
  <c r="AU49" i="36"/>
  <c r="AV48" i="36"/>
  <c r="AU48" i="36"/>
  <c r="AV47" i="36"/>
  <c r="AU47" i="36"/>
  <c r="AV46" i="36"/>
  <c r="AU46" i="36"/>
  <c r="AI40" i="36"/>
  <c r="AE39" i="36"/>
  <c r="AT76" i="36" s="1"/>
  <c r="Q39" i="36"/>
  <c r="AE38" i="36"/>
  <c r="Q38" i="36"/>
  <c r="AE37" i="36"/>
  <c r="AT74" i="36" s="1"/>
  <c r="Q37" i="36"/>
  <c r="Q36" i="36"/>
  <c r="AE36" i="36" s="1"/>
  <c r="AE35" i="36"/>
  <c r="AT72" i="36" s="1"/>
  <c r="Q35" i="36"/>
  <c r="AE34" i="36"/>
  <c r="AT71" i="36" s="1"/>
  <c r="Q34" i="36"/>
  <c r="Q33" i="36"/>
  <c r="AE33" i="36" s="1"/>
  <c r="AT70" i="36" s="1"/>
  <c r="Q32" i="36"/>
  <c r="AE32" i="36" s="1"/>
  <c r="Q31" i="36"/>
  <c r="AE31" i="36" s="1"/>
  <c r="AT68" i="36" s="1"/>
  <c r="Q30" i="36"/>
  <c r="AE30" i="36" s="1"/>
  <c r="AT67" i="36" s="1"/>
  <c r="AE29" i="36"/>
  <c r="AT66" i="36" s="1"/>
  <c r="Q29" i="36"/>
  <c r="Q28" i="36"/>
  <c r="AE28" i="36" s="1"/>
  <c r="Q27" i="36"/>
  <c r="AE27" i="36" s="1"/>
  <c r="AT64" i="36" s="1"/>
  <c r="AE26" i="36"/>
  <c r="AT63" i="36" s="1"/>
  <c r="Q26" i="36"/>
  <c r="AE25" i="36"/>
  <c r="Q25" i="36"/>
  <c r="Q24" i="36"/>
  <c r="AE24" i="36" s="1"/>
  <c r="AT61" i="36" s="1"/>
  <c r="AE23" i="36"/>
  <c r="AT60" i="36" s="1"/>
  <c r="Q23" i="36"/>
  <c r="Q22" i="36"/>
  <c r="AE22" i="36" s="1"/>
  <c r="AT59" i="36" s="1"/>
  <c r="AE21" i="36"/>
  <c r="AT58" i="36" s="1"/>
  <c r="Q21" i="36"/>
  <c r="Q20" i="36"/>
  <c r="AE20" i="36" s="1"/>
  <c r="Q19" i="36"/>
  <c r="AE19" i="36" s="1"/>
  <c r="AT56" i="36" s="1"/>
  <c r="Q18" i="36"/>
  <c r="AE18" i="36" s="1"/>
  <c r="AT55" i="36" s="1"/>
  <c r="AE17" i="36"/>
  <c r="AT54" i="36" s="1"/>
  <c r="Q17" i="36"/>
  <c r="Q16" i="36"/>
  <c r="AE16" i="36" s="1"/>
  <c r="AT53" i="36" s="1"/>
  <c r="AE15" i="36"/>
  <c r="AT52" i="36" s="1"/>
  <c r="Q15" i="36"/>
  <c r="AE14" i="36"/>
  <c r="Q14" i="36"/>
  <c r="Q13" i="36"/>
  <c r="AE13" i="36" s="1"/>
  <c r="AT50" i="36" s="1"/>
  <c r="Q12" i="36"/>
  <c r="AE12" i="36" s="1"/>
  <c r="AT49" i="36" s="1"/>
  <c r="AE11" i="36"/>
  <c r="AT48" i="36" s="1"/>
  <c r="Q11" i="36"/>
  <c r="Q10" i="36"/>
  <c r="AE10" i="36" s="1"/>
  <c r="AT47" i="36" s="1"/>
  <c r="Q9" i="36"/>
  <c r="AE9" i="36" s="1"/>
  <c r="AT46" i="36" s="1"/>
  <c r="AI4" i="36"/>
  <c r="AS59" i="36"/>
  <c r="AM3" i="36"/>
  <c r="AL3" i="36"/>
  <c r="AK3" i="36"/>
  <c r="AJ3" i="36"/>
  <c r="AI3" i="36"/>
  <c r="AH3" i="36"/>
  <c r="AG3" i="36"/>
  <c r="AF3" i="36"/>
  <c r="AE3" i="36"/>
  <c r="AD3" i="36"/>
  <c r="H1" i="36"/>
  <c r="D1" i="36"/>
  <c r="AV76" i="35"/>
  <c r="AU76" i="35"/>
  <c r="AT76" i="35"/>
  <c r="AV75" i="35"/>
  <c r="AU75" i="35"/>
  <c r="AS75" i="35"/>
  <c r="AV74" i="35"/>
  <c r="AU74" i="35"/>
  <c r="AV73" i="35"/>
  <c r="AU73" i="35"/>
  <c r="AV72" i="35"/>
  <c r="AU72" i="35"/>
  <c r="AV71" i="35"/>
  <c r="AU71" i="35"/>
  <c r="AT71" i="35"/>
  <c r="AV70" i="35"/>
  <c r="AU70" i="35"/>
  <c r="AS70" i="35"/>
  <c r="AV69" i="35"/>
  <c r="AU69" i="35"/>
  <c r="AS69" i="35"/>
  <c r="AX69" i="35" s="1"/>
  <c r="AV68" i="35"/>
  <c r="AU68" i="35"/>
  <c r="AV67" i="35"/>
  <c r="AU67" i="35"/>
  <c r="AV66" i="35"/>
  <c r="AU66" i="35"/>
  <c r="AV65" i="35"/>
  <c r="AU65" i="35"/>
  <c r="AV64" i="35"/>
  <c r="AU64" i="35"/>
  <c r="AV63" i="35"/>
  <c r="AU63" i="35"/>
  <c r="AT63" i="35"/>
  <c r="AV62" i="35"/>
  <c r="AU62" i="35"/>
  <c r="AS62" i="35"/>
  <c r="AX62" i="35" s="1"/>
  <c r="AV61" i="35"/>
  <c r="AU61" i="35"/>
  <c r="AV60" i="35"/>
  <c r="AU60" i="35"/>
  <c r="AT60" i="35"/>
  <c r="AV59" i="35"/>
  <c r="AU59" i="35"/>
  <c r="AV58" i="35"/>
  <c r="AU58" i="35"/>
  <c r="AV57" i="35"/>
  <c r="AU57" i="35"/>
  <c r="AV56" i="35"/>
  <c r="AU56" i="35"/>
  <c r="AV55" i="35"/>
  <c r="AU55" i="35"/>
  <c r="AT55" i="35"/>
  <c r="AV54" i="35"/>
  <c r="AU54" i="35"/>
  <c r="AS54" i="35"/>
  <c r="AV53" i="35"/>
  <c r="AU53" i="35"/>
  <c r="AV52" i="35"/>
  <c r="AU52" i="35"/>
  <c r="AS52" i="35"/>
  <c r="AV51" i="35"/>
  <c r="AU51" i="35"/>
  <c r="AV50" i="35"/>
  <c r="AU50" i="35"/>
  <c r="AV49" i="35"/>
  <c r="AU49" i="35"/>
  <c r="AV48" i="35"/>
  <c r="AU48" i="35"/>
  <c r="AV47" i="35"/>
  <c r="AU47" i="35"/>
  <c r="AT47" i="35"/>
  <c r="AV46" i="35"/>
  <c r="AU46" i="35"/>
  <c r="AI40" i="35"/>
  <c r="BV175" i="35" s="1"/>
  <c r="BY175" i="35" s="1"/>
  <c r="Q39" i="35"/>
  <c r="AE39" i="35" s="1"/>
  <c r="AE38" i="35"/>
  <c r="AT75" i="35" s="1"/>
  <c r="Q38" i="35"/>
  <c r="Q37" i="35"/>
  <c r="AE37" i="35" s="1"/>
  <c r="AT74" i="35" s="1"/>
  <c r="AE36" i="35"/>
  <c r="AT73" i="35" s="1"/>
  <c r="Q36" i="35"/>
  <c r="Q35" i="35"/>
  <c r="AE35" i="35" s="1"/>
  <c r="AT72" i="35" s="1"/>
  <c r="AE34" i="35"/>
  <c r="Q34" i="35"/>
  <c r="AE33" i="35"/>
  <c r="AT70" i="35" s="1"/>
  <c r="Q33" i="35"/>
  <c r="Q32" i="35"/>
  <c r="AE32" i="35" s="1"/>
  <c r="AT69" i="35" s="1"/>
  <c r="Q31" i="35"/>
  <c r="AE31" i="35" s="1"/>
  <c r="AT68" i="35" s="1"/>
  <c r="AE30" i="35"/>
  <c r="AT67" i="35" s="1"/>
  <c r="Q30" i="35"/>
  <c r="Q29" i="35"/>
  <c r="AE29" i="35" s="1"/>
  <c r="AT66" i="35" s="1"/>
  <c r="Q28" i="35"/>
  <c r="AE28" i="35" s="1"/>
  <c r="AT65" i="35" s="1"/>
  <c r="Q27" i="35"/>
  <c r="AE27" i="35" s="1"/>
  <c r="AT64" i="35" s="1"/>
  <c r="AE26" i="35"/>
  <c r="Q26" i="35"/>
  <c r="Q25" i="35"/>
  <c r="AE25" i="35" s="1"/>
  <c r="AT62" i="35" s="1"/>
  <c r="AE24" i="35"/>
  <c r="AT61" i="35" s="1"/>
  <c r="Q24" i="35"/>
  <c r="Q23" i="35"/>
  <c r="AE23" i="35" s="1"/>
  <c r="AE22" i="35"/>
  <c r="AT59" i="35" s="1"/>
  <c r="Q22" i="35"/>
  <c r="Q21" i="35"/>
  <c r="AE21" i="35" s="1"/>
  <c r="AT58" i="35" s="1"/>
  <c r="Q20" i="35"/>
  <c r="AE20" i="35" s="1"/>
  <c r="AT57" i="35" s="1"/>
  <c r="Q19" i="35"/>
  <c r="AE19" i="35" s="1"/>
  <c r="AT56" i="35" s="1"/>
  <c r="AE18" i="35"/>
  <c r="Q18" i="35"/>
  <c r="AE17" i="35"/>
  <c r="AT54" i="35" s="1"/>
  <c r="Q17" i="35"/>
  <c r="Q16" i="35"/>
  <c r="AE16" i="35" s="1"/>
  <c r="AT53" i="35" s="1"/>
  <c r="Q15" i="35"/>
  <c r="AE15" i="35" s="1"/>
  <c r="AT52" i="35" s="1"/>
  <c r="AE14" i="35"/>
  <c r="AT51" i="35" s="1"/>
  <c r="Q14" i="35"/>
  <c r="AE13" i="35"/>
  <c r="AT50" i="35" s="1"/>
  <c r="Q13" i="35"/>
  <c r="Q12" i="35"/>
  <c r="AE12" i="35" s="1"/>
  <c r="AT49" i="35" s="1"/>
  <c r="Q11" i="35"/>
  <c r="AE11" i="35" s="1"/>
  <c r="AT48" i="35" s="1"/>
  <c r="AE10" i="35"/>
  <c r="Q10" i="35"/>
  <c r="Q9" i="35"/>
  <c r="AE9" i="35" s="1"/>
  <c r="AT46" i="35" s="1"/>
  <c r="AI4" i="35"/>
  <c r="AS61" i="35"/>
  <c r="AM3" i="35"/>
  <c r="AL3" i="35"/>
  <c r="AK3" i="35"/>
  <c r="AJ3" i="35"/>
  <c r="AI3" i="35"/>
  <c r="AH3" i="35"/>
  <c r="AG3" i="35"/>
  <c r="AF3" i="35"/>
  <c r="AE3" i="35"/>
  <c r="AD3" i="35"/>
  <c r="H1" i="35"/>
  <c r="D1" i="35"/>
  <c r="BY175" i="34"/>
  <c r="BV175" i="34"/>
  <c r="AV76" i="34"/>
  <c r="AU76" i="34"/>
  <c r="AS76" i="34"/>
  <c r="AV75" i="34"/>
  <c r="AU75" i="34"/>
  <c r="AV74" i="34"/>
  <c r="AU74" i="34"/>
  <c r="AV73" i="34"/>
  <c r="AU73" i="34"/>
  <c r="AV72" i="34"/>
  <c r="AU72" i="34"/>
  <c r="AV71" i="34"/>
  <c r="AU71" i="34"/>
  <c r="AV70" i="34"/>
  <c r="AU70" i="34"/>
  <c r="AV69" i="34"/>
  <c r="AU69" i="34"/>
  <c r="AT69" i="34"/>
  <c r="AV68" i="34"/>
  <c r="AU68" i="34"/>
  <c r="AV67" i="34"/>
  <c r="AU67" i="34"/>
  <c r="AV66" i="34"/>
  <c r="AU66" i="34"/>
  <c r="AV65" i="34"/>
  <c r="AU65" i="34"/>
  <c r="AS65" i="34"/>
  <c r="AX65" i="34" s="1"/>
  <c r="AV64" i="34"/>
  <c r="AU64" i="34"/>
  <c r="AV63" i="34"/>
  <c r="AU63" i="34"/>
  <c r="AV62" i="34"/>
  <c r="AU62" i="34"/>
  <c r="AV61" i="34"/>
  <c r="AU61" i="34"/>
  <c r="AT61" i="34"/>
  <c r="AV60" i="34"/>
  <c r="AU60" i="34"/>
  <c r="AV59" i="34"/>
  <c r="AU59" i="34"/>
  <c r="AV58" i="34"/>
  <c r="AU58" i="34"/>
  <c r="AV57" i="34"/>
  <c r="AU57" i="34"/>
  <c r="AV56" i="34"/>
  <c r="AU56" i="34"/>
  <c r="AT56" i="34"/>
  <c r="AV55" i="34"/>
  <c r="AU55" i="34"/>
  <c r="AV54" i="34"/>
  <c r="AU54" i="34"/>
  <c r="AS54" i="34"/>
  <c r="AV53" i="34"/>
  <c r="AU53" i="34"/>
  <c r="AV52" i="34"/>
  <c r="AU52" i="34"/>
  <c r="AV51" i="34"/>
  <c r="AU51" i="34"/>
  <c r="AT51" i="34"/>
  <c r="AS51" i="34"/>
  <c r="AV50" i="34"/>
  <c r="AU50" i="34"/>
  <c r="AV49" i="34"/>
  <c r="AU49" i="34"/>
  <c r="AV48" i="34"/>
  <c r="AU48" i="34"/>
  <c r="AV47" i="34"/>
  <c r="AU47" i="34"/>
  <c r="AS47" i="34"/>
  <c r="AV46" i="34"/>
  <c r="AU46" i="34"/>
  <c r="AI40" i="34"/>
  <c r="AE39" i="34"/>
  <c r="AT76" i="34" s="1"/>
  <c r="Q39" i="34"/>
  <c r="Q38" i="34"/>
  <c r="AE38" i="34" s="1"/>
  <c r="AT75" i="34" s="1"/>
  <c r="Q37" i="34"/>
  <c r="AE37" i="34" s="1"/>
  <c r="AT74" i="34" s="1"/>
  <c r="Q36" i="34"/>
  <c r="AE36" i="34" s="1"/>
  <c r="AT73" i="34" s="1"/>
  <c r="AE35" i="34"/>
  <c r="AT72" i="34" s="1"/>
  <c r="Q35" i="34"/>
  <c r="AE34" i="34"/>
  <c r="AT71" i="34" s="1"/>
  <c r="Q34" i="34"/>
  <c r="Q33" i="34"/>
  <c r="AE33" i="34" s="1"/>
  <c r="AT70" i="34" s="1"/>
  <c r="Q32" i="34"/>
  <c r="AE32" i="34" s="1"/>
  <c r="AE31" i="34"/>
  <c r="AT68" i="34" s="1"/>
  <c r="Q31" i="34"/>
  <c r="AE30" i="34"/>
  <c r="AT67" i="34" s="1"/>
  <c r="Q30" i="34"/>
  <c r="Q29" i="34"/>
  <c r="AE29" i="34" s="1"/>
  <c r="AT66" i="34" s="1"/>
  <c r="Q28" i="34"/>
  <c r="AE28" i="34" s="1"/>
  <c r="AT65" i="34" s="1"/>
  <c r="AE27" i="34"/>
  <c r="AT64" i="34" s="1"/>
  <c r="Q27" i="34"/>
  <c r="Q26" i="34"/>
  <c r="AE26" i="34" s="1"/>
  <c r="AT63" i="34" s="1"/>
  <c r="AE25" i="34"/>
  <c r="AT62" i="34" s="1"/>
  <c r="Q25" i="34"/>
  <c r="Q24" i="34"/>
  <c r="AE24" i="34" s="1"/>
  <c r="AE23" i="34"/>
  <c r="AT60" i="34" s="1"/>
  <c r="Q23" i="34"/>
  <c r="Q22" i="34"/>
  <c r="AE22" i="34" s="1"/>
  <c r="AT59" i="34" s="1"/>
  <c r="Q21" i="34"/>
  <c r="AE21" i="34" s="1"/>
  <c r="AT58" i="34" s="1"/>
  <c r="Q20" i="34"/>
  <c r="AE20" i="34" s="1"/>
  <c r="AT57" i="34" s="1"/>
  <c r="AE19" i="34"/>
  <c r="Q19" i="34"/>
  <c r="AE18" i="34"/>
  <c r="AT55" i="34" s="1"/>
  <c r="Q18" i="34"/>
  <c r="Q17" i="34"/>
  <c r="AE17" i="34" s="1"/>
  <c r="AT54" i="34" s="1"/>
  <c r="Q16" i="34"/>
  <c r="AE16" i="34" s="1"/>
  <c r="AT53" i="34" s="1"/>
  <c r="AE15" i="34"/>
  <c r="AT52" i="34" s="1"/>
  <c r="Q15" i="34"/>
  <c r="Q14" i="34"/>
  <c r="AE14" i="34" s="1"/>
  <c r="Q13" i="34"/>
  <c r="AE13" i="34" s="1"/>
  <c r="AT50" i="34" s="1"/>
  <c r="Q12" i="34"/>
  <c r="AE12" i="34" s="1"/>
  <c r="AT49" i="34" s="1"/>
  <c r="AE11" i="34"/>
  <c r="AT48" i="34" s="1"/>
  <c r="Q11" i="34"/>
  <c r="Q10" i="34"/>
  <c r="AE10" i="34" s="1"/>
  <c r="AT47" i="34" s="1"/>
  <c r="AE9" i="34"/>
  <c r="AT46" i="34" s="1"/>
  <c r="Q9" i="34"/>
  <c r="AI4" i="34"/>
  <c r="AS58" i="34"/>
  <c r="AX58" i="34" s="1"/>
  <c r="AM3" i="34"/>
  <c r="AL3" i="34"/>
  <c r="AK3" i="34"/>
  <c r="AJ3" i="34"/>
  <c r="AI3" i="34"/>
  <c r="AH3" i="34"/>
  <c r="AG3" i="34"/>
  <c r="AF3" i="34"/>
  <c r="AE3" i="34"/>
  <c r="AD3" i="34"/>
  <c r="H1" i="34"/>
  <c r="D1" i="34"/>
  <c r="AV76" i="33"/>
  <c r="AU76" i="33"/>
  <c r="AV75" i="33"/>
  <c r="AU75" i="33"/>
  <c r="AV74" i="33"/>
  <c r="AU74" i="33"/>
  <c r="AV73" i="33"/>
  <c r="AU73" i="33"/>
  <c r="AV72" i="33"/>
  <c r="AU72" i="33"/>
  <c r="AT72" i="33"/>
  <c r="AV71" i="33"/>
  <c r="AU71" i="33"/>
  <c r="AV70" i="33"/>
  <c r="AU70" i="33"/>
  <c r="AT70" i="33"/>
  <c r="AV69" i="33"/>
  <c r="AU69" i="33"/>
  <c r="AV68" i="33"/>
  <c r="AU68" i="33"/>
  <c r="AV67" i="33"/>
  <c r="AU67" i="33"/>
  <c r="AV66" i="33"/>
  <c r="AU66" i="33"/>
  <c r="AV65" i="33"/>
  <c r="AU65" i="33"/>
  <c r="AV64" i="33"/>
  <c r="AU64" i="33"/>
  <c r="AV63" i="33"/>
  <c r="AU63" i="33"/>
  <c r="AT63" i="33"/>
  <c r="AV62" i="33"/>
  <c r="AU62" i="33"/>
  <c r="AV61" i="33"/>
  <c r="AU61" i="33"/>
  <c r="AT61" i="33"/>
  <c r="AV60" i="33"/>
  <c r="AU60" i="33"/>
  <c r="AV59" i="33"/>
  <c r="AU59" i="33"/>
  <c r="AT59" i="33"/>
  <c r="AV58" i="33"/>
  <c r="AU58" i="33"/>
  <c r="AV57" i="33"/>
  <c r="AU57" i="33"/>
  <c r="AV56" i="33"/>
  <c r="AU56" i="33"/>
  <c r="AV55" i="33"/>
  <c r="AU55" i="33"/>
  <c r="AV54" i="33"/>
  <c r="AU54" i="33"/>
  <c r="AT54" i="33"/>
  <c r="AV53" i="33"/>
  <c r="AU53" i="33"/>
  <c r="AV52" i="33"/>
  <c r="AU52" i="33"/>
  <c r="AV51" i="33"/>
  <c r="AU51" i="33"/>
  <c r="AV50" i="33"/>
  <c r="AU50" i="33"/>
  <c r="AV49" i="33"/>
  <c r="AU49" i="33"/>
  <c r="AT49" i="33"/>
  <c r="AV48" i="33"/>
  <c r="AU48" i="33"/>
  <c r="AV47" i="33"/>
  <c r="AU47" i="33"/>
  <c r="AT47" i="33"/>
  <c r="AV46" i="33"/>
  <c r="AU46" i="33"/>
  <c r="AI40" i="33"/>
  <c r="BV175" i="33" s="1"/>
  <c r="BY175" i="33" s="1"/>
  <c r="Q39" i="33"/>
  <c r="AE39" i="33" s="1"/>
  <c r="AT76" i="33" s="1"/>
  <c r="AE38" i="33"/>
  <c r="AT75" i="33" s="1"/>
  <c r="Q38" i="33"/>
  <c r="Q37" i="33"/>
  <c r="AE37" i="33" s="1"/>
  <c r="AT74" i="33" s="1"/>
  <c r="AE36" i="33"/>
  <c r="AT73" i="33" s="1"/>
  <c r="Q36" i="33"/>
  <c r="Q35" i="33"/>
  <c r="AE35" i="33" s="1"/>
  <c r="Q34" i="33"/>
  <c r="AE34" i="33" s="1"/>
  <c r="AT71" i="33" s="1"/>
  <c r="Q33" i="33"/>
  <c r="AE33" i="33" s="1"/>
  <c r="Q32" i="33"/>
  <c r="AE32" i="33" s="1"/>
  <c r="AT69" i="33" s="1"/>
  <c r="AE31" i="33"/>
  <c r="AT68" i="33" s="1"/>
  <c r="Q31" i="33"/>
  <c r="Q30" i="33"/>
  <c r="AE30" i="33" s="1"/>
  <c r="AT67" i="33" s="1"/>
  <c r="Q29" i="33"/>
  <c r="AE29" i="33" s="1"/>
  <c r="AT66" i="33" s="1"/>
  <c r="Q28" i="33"/>
  <c r="AE28" i="33" s="1"/>
  <c r="AT65" i="33" s="1"/>
  <c r="AE27" i="33"/>
  <c r="AT64" i="33" s="1"/>
  <c r="Q27" i="33"/>
  <c r="Q26" i="33"/>
  <c r="AE26" i="33" s="1"/>
  <c r="Q25" i="33"/>
  <c r="AE25" i="33" s="1"/>
  <c r="AT62" i="33" s="1"/>
  <c r="AE24" i="33"/>
  <c r="Q24" i="33"/>
  <c r="AE23" i="33"/>
  <c r="AT60" i="33" s="1"/>
  <c r="Q23" i="33"/>
  <c r="AE22" i="33"/>
  <c r="Q22" i="33"/>
  <c r="Q21" i="33"/>
  <c r="AE21" i="33" s="1"/>
  <c r="AT58" i="33" s="1"/>
  <c r="Q20" i="33"/>
  <c r="AE20" i="33" s="1"/>
  <c r="AT57" i="33" s="1"/>
  <c r="Q19" i="33"/>
  <c r="AE19" i="33" s="1"/>
  <c r="AT56" i="33" s="1"/>
  <c r="AE18" i="33"/>
  <c r="AT55" i="33" s="1"/>
  <c r="Q18" i="33"/>
  <c r="Q17" i="33"/>
  <c r="AE17" i="33" s="1"/>
  <c r="AE16" i="33"/>
  <c r="AT53" i="33" s="1"/>
  <c r="Q16" i="33"/>
  <c r="AE15" i="33"/>
  <c r="AT52" i="33" s="1"/>
  <c r="Q15" i="33"/>
  <c r="Q14" i="33"/>
  <c r="AE14" i="33" s="1"/>
  <c r="AT51" i="33" s="1"/>
  <c r="Q13" i="33"/>
  <c r="AE13" i="33" s="1"/>
  <c r="AT50" i="33" s="1"/>
  <c r="Q12" i="33"/>
  <c r="AE12" i="33" s="1"/>
  <c r="AE11" i="33"/>
  <c r="AT48" i="33" s="1"/>
  <c r="Q11" i="33"/>
  <c r="Q10" i="33"/>
  <c r="AE10" i="33" s="1"/>
  <c r="Q9" i="33"/>
  <c r="AE9" i="33" s="1"/>
  <c r="AT46" i="33" s="1"/>
  <c r="AI4" i="33"/>
  <c r="AS56" i="33"/>
  <c r="AX56" i="33" s="1"/>
  <c r="AM3" i="33"/>
  <c r="AL3" i="33"/>
  <c r="AK3" i="33"/>
  <c r="AJ3" i="33"/>
  <c r="AI3" i="33"/>
  <c r="AH3" i="33"/>
  <c r="AG3" i="33"/>
  <c r="AF3" i="33"/>
  <c r="AE3" i="33"/>
  <c r="AD3" i="33"/>
  <c r="H1" i="33"/>
  <c r="D1" i="33"/>
  <c r="BY175" i="32"/>
  <c r="AV76" i="32"/>
  <c r="AU76" i="32"/>
  <c r="AV75" i="32"/>
  <c r="AU75" i="32"/>
  <c r="AT75" i="32"/>
  <c r="AV74" i="32"/>
  <c r="AU74" i="32"/>
  <c r="AV73" i="32"/>
  <c r="AU73" i="32"/>
  <c r="AV72" i="32"/>
  <c r="AU72" i="32"/>
  <c r="AV71" i="32"/>
  <c r="AU71" i="32"/>
  <c r="AT71" i="32"/>
  <c r="AV70" i="32"/>
  <c r="AU70" i="32"/>
  <c r="AV69" i="32"/>
  <c r="AU69" i="32"/>
  <c r="AV68" i="32"/>
  <c r="AU68" i="32"/>
  <c r="AT68" i="32"/>
  <c r="AV67" i="32"/>
  <c r="AU67" i="32"/>
  <c r="AV66" i="32"/>
  <c r="AU66" i="32"/>
  <c r="AV65" i="32"/>
  <c r="AU65" i="32"/>
  <c r="AV64" i="32"/>
  <c r="AU64" i="32"/>
  <c r="AV63" i="32"/>
  <c r="AU63" i="32"/>
  <c r="AT63" i="32"/>
  <c r="AV62" i="32"/>
  <c r="AU62" i="32"/>
  <c r="AV61" i="32"/>
  <c r="AU61" i="32"/>
  <c r="AS61" i="32"/>
  <c r="AV60" i="32"/>
  <c r="AU60" i="32"/>
  <c r="AV59" i="32"/>
  <c r="AU59" i="32"/>
  <c r="AV58" i="32"/>
  <c r="AU58" i="32"/>
  <c r="AS58" i="32"/>
  <c r="AX58" i="32" s="1"/>
  <c r="AV57" i="32"/>
  <c r="AU57" i="32"/>
  <c r="AV56" i="32"/>
  <c r="AU56" i="32"/>
  <c r="AV55" i="32"/>
  <c r="AU55" i="32"/>
  <c r="AS55" i="32"/>
  <c r="AV54" i="32"/>
  <c r="AU54" i="32"/>
  <c r="AV53" i="32"/>
  <c r="AU53" i="32"/>
  <c r="AV52" i="32"/>
  <c r="AU52" i="32"/>
  <c r="AV51" i="32"/>
  <c r="AU51" i="32"/>
  <c r="AT51" i="32"/>
  <c r="AV50" i="32"/>
  <c r="AU50" i="32"/>
  <c r="AV49" i="32"/>
  <c r="AU49" i="32"/>
  <c r="AT49" i="32"/>
  <c r="AV48" i="32"/>
  <c r="AU48" i="32"/>
  <c r="AT48" i="32"/>
  <c r="AV47" i="32"/>
  <c r="AU47" i="32"/>
  <c r="AV46" i="32"/>
  <c r="AU46" i="32"/>
  <c r="AI40" i="32"/>
  <c r="BV175" i="32" s="1"/>
  <c r="Q39" i="32"/>
  <c r="AE39" i="32" s="1"/>
  <c r="AT76" i="32" s="1"/>
  <c r="Q38" i="32"/>
  <c r="AE38" i="32" s="1"/>
  <c r="Q37" i="32"/>
  <c r="AE37" i="32" s="1"/>
  <c r="AT74" i="32" s="1"/>
  <c r="AE36" i="32"/>
  <c r="AT73" i="32" s="1"/>
  <c r="Q36" i="32"/>
  <c r="AE35" i="32"/>
  <c r="AT72" i="32" s="1"/>
  <c r="Q35" i="32"/>
  <c r="Q34" i="32"/>
  <c r="AE34" i="32" s="1"/>
  <c r="Q33" i="32"/>
  <c r="AE33" i="32" s="1"/>
  <c r="AT70" i="32" s="1"/>
  <c r="AE32" i="32"/>
  <c r="AT69" i="32" s="1"/>
  <c r="Q32" i="32"/>
  <c r="AE31" i="32"/>
  <c r="Q31" i="32"/>
  <c r="Q30" i="32"/>
  <c r="AE30" i="32" s="1"/>
  <c r="AT67" i="32" s="1"/>
  <c r="AE29" i="32"/>
  <c r="AT66" i="32" s="1"/>
  <c r="Q29" i="32"/>
  <c r="Q28" i="32"/>
  <c r="AE28" i="32" s="1"/>
  <c r="AT65" i="32" s="1"/>
  <c r="AE27" i="32"/>
  <c r="AT64" i="32" s="1"/>
  <c r="Q27" i="32"/>
  <c r="Q26" i="32"/>
  <c r="AE26" i="32" s="1"/>
  <c r="Q25" i="32"/>
  <c r="AE25" i="32" s="1"/>
  <c r="AT62" i="32" s="1"/>
  <c r="AE24" i="32"/>
  <c r="AT61" i="32" s="1"/>
  <c r="Q24" i="32"/>
  <c r="Q23" i="32"/>
  <c r="AE23" i="32" s="1"/>
  <c r="AT60" i="32" s="1"/>
  <c r="Q22" i="32"/>
  <c r="AE22" i="32" s="1"/>
  <c r="AT59" i="32" s="1"/>
  <c r="AE21" i="32"/>
  <c r="AT58" i="32" s="1"/>
  <c r="Q21" i="32"/>
  <c r="Q20" i="32"/>
  <c r="AE20" i="32" s="1"/>
  <c r="AT57" i="32" s="1"/>
  <c r="Q19" i="32"/>
  <c r="AE19" i="32" s="1"/>
  <c r="AT56" i="32" s="1"/>
  <c r="Q18" i="32"/>
  <c r="AE18" i="32" s="1"/>
  <c r="AT55" i="32" s="1"/>
  <c r="AX55" i="32" s="1"/>
  <c r="AE17" i="32"/>
  <c r="AT54" i="32" s="1"/>
  <c r="Q17" i="32"/>
  <c r="Q16" i="32"/>
  <c r="AE16" i="32" s="1"/>
  <c r="AT53" i="32" s="1"/>
  <c r="Q15" i="32"/>
  <c r="AE15" i="32" s="1"/>
  <c r="AT52" i="32" s="1"/>
  <c r="Q14" i="32"/>
  <c r="AE14" i="32" s="1"/>
  <c r="Q13" i="32"/>
  <c r="AE13" i="32" s="1"/>
  <c r="AT50" i="32" s="1"/>
  <c r="AE12" i="32"/>
  <c r="Q12" i="32"/>
  <c r="AE11" i="32"/>
  <c r="Q11" i="32"/>
  <c r="Q10" i="32"/>
  <c r="AE10" i="32" s="1"/>
  <c r="AT47" i="32" s="1"/>
  <c r="Q9" i="32"/>
  <c r="AE9" i="32" s="1"/>
  <c r="AT46" i="32" s="1"/>
  <c r="AI4" i="32"/>
  <c r="AS62" i="32"/>
  <c r="AX62" i="32" s="1"/>
  <c r="AM3" i="32"/>
  <c r="AL3" i="32"/>
  <c r="AK3" i="32"/>
  <c r="AJ3" i="32"/>
  <c r="AI3" i="32"/>
  <c r="AH3" i="32"/>
  <c r="AG3" i="32"/>
  <c r="AF3" i="32"/>
  <c r="AE3" i="32"/>
  <c r="AD3" i="32"/>
  <c r="H1" i="32"/>
  <c r="D1" i="32"/>
  <c r="AV76" i="31"/>
  <c r="AU76" i="31"/>
  <c r="AV75" i="31"/>
  <c r="AU75" i="31"/>
  <c r="AV74" i="31"/>
  <c r="AU74" i="31"/>
  <c r="AV73" i="31"/>
  <c r="AU73" i="31"/>
  <c r="AV72" i="31"/>
  <c r="AU72" i="31"/>
  <c r="AV71" i="31"/>
  <c r="AU71" i="31"/>
  <c r="AV70" i="31"/>
  <c r="AU70" i="31"/>
  <c r="AT70" i="31"/>
  <c r="AV69" i="31"/>
  <c r="AU69" i="31"/>
  <c r="AT69" i="31"/>
  <c r="AV68" i="31"/>
  <c r="AU68" i="31"/>
  <c r="AV67" i="31"/>
  <c r="AU67" i="31"/>
  <c r="AV66" i="31"/>
  <c r="AU66" i="31"/>
  <c r="AV65" i="31"/>
  <c r="AU65" i="31"/>
  <c r="AV64" i="31"/>
  <c r="AU64" i="31"/>
  <c r="AV63" i="31"/>
  <c r="AU63" i="31"/>
  <c r="AV62" i="31"/>
  <c r="AU62" i="31"/>
  <c r="AV61" i="31"/>
  <c r="AU61" i="31"/>
  <c r="AV60" i="31"/>
  <c r="AU60" i="31"/>
  <c r="AT60" i="31"/>
  <c r="AV59" i="31"/>
  <c r="AU59" i="31"/>
  <c r="AV58" i="31"/>
  <c r="AU58" i="31"/>
  <c r="AV57" i="31"/>
  <c r="AU57" i="31"/>
  <c r="AV56" i="31"/>
  <c r="AU56" i="31"/>
  <c r="AV55" i="31"/>
  <c r="AU55" i="31"/>
  <c r="AV54" i="31"/>
  <c r="AU54" i="31"/>
  <c r="AV53" i="31"/>
  <c r="AU53" i="31"/>
  <c r="AV52" i="31"/>
  <c r="AU52" i="31"/>
  <c r="AT52" i="31"/>
  <c r="AV51" i="31"/>
  <c r="AU51" i="31"/>
  <c r="AT51" i="31"/>
  <c r="AV50" i="31"/>
  <c r="AU50" i="31"/>
  <c r="AT50" i="31"/>
  <c r="AV49" i="31"/>
  <c r="AU49" i="31"/>
  <c r="AV48" i="31"/>
  <c r="AU48" i="31"/>
  <c r="AV47" i="31"/>
  <c r="AU47" i="31"/>
  <c r="AV46" i="31"/>
  <c r="AU46" i="31"/>
  <c r="AI40" i="31"/>
  <c r="BV175" i="31" s="1"/>
  <c r="BY175" i="31" s="1"/>
  <c r="Q39" i="31"/>
  <c r="AE39" i="31" s="1"/>
  <c r="AT76" i="31" s="1"/>
  <c r="AE38" i="31"/>
  <c r="AT75" i="31" s="1"/>
  <c r="Q38" i="31"/>
  <c r="AE37" i="31"/>
  <c r="AT74" i="31" s="1"/>
  <c r="Q37" i="31"/>
  <c r="Q36" i="31"/>
  <c r="AE36" i="31" s="1"/>
  <c r="AT73" i="31" s="1"/>
  <c r="Q35" i="31"/>
  <c r="AE35" i="31" s="1"/>
  <c r="AT72" i="31" s="1"/>
  <c r="AE34" i="31"/>
  <c r="AT71" i="31" s="1"/>
  <c r="Q34" i="31"/>
  <c r="Q33" i="31"/>
  <c r="AE33" i="31" s="1"/>
  <c r="AE32" i="31"/>
  <c r="Q32" i="31"/>
  <c r="Q31" i="31"/>
  <c r="AE31" i="31" s="1"/>
  <c r="AT68" i="31" s="1"/>
  <c r="AE30" i="31"/>
  <c r="AT67" i="31" s="1"/>
  <c r="Q30" i="31"/>
  <c r="AE29" i="31"/>
  <c r="AT66" i="31" s="1"/>
  <c r="Q29" i="31"/>
  <c r="Q28" i="31"/>
  <c r="AE28" i="31" s="1"/>
  <c r="AT65" i="31" s="1"/>
  <c r="Q27" i="31"/>
  <c r="AE27" i="31" s="1"/>
  <c r="AT64" i="31" s="1"/>
  <c r="Q26" i="31"/>
  <c r="AE26" i="31" s="1"/>
  <c r="AT63" i="31" s="1"/>
  <c r="Q25" i="31"/>
  <c r="AE25" i="31" s="1"/>
  <c r="AT62" i="31" s="1"/>
  <c r="Q24" i="31"/>
  <c r="AE24" i="31" s="1"/>
  <c r="AT61" i="31" s="1"/>
  <c r="Q23" i="31"/>
  <c r="AE23" i="31" s="1"/>
  <c r="AE22" i="31"/>
  <c r="AT59" i="31" s="1"/>
  <c r="Q22" i="31"/>
  <c r="Q21" i="31"/>
  <c r="AE21" i="31" s="1"/>
  <c r="AT58" i="31" s="1"/>
  <c r="AE20" i="31"/>
  <c r="AT57" i="31" s="1"/>
  <c r="Q20" i="31"/>
  <c r="Q19" i="31"/>
  <c r="AE19" i="31" s="1"/>
  <c r="AT56" i="31" s="1"/>
  <c r="Q18" i="31"/>
  <c r="AE18" i="31" s="1"/>
  <c r="AT55" i="31" s="1"/>
  <c r="Q17" i="31"/>
  <c r="AE17" i="31" s="1"/>
  <c r="AT54" i="31" s="1"/>
  <c r="AE16" i="31"/>
  <c r="AT53" i="31" s="1"/>
  <c r="Q16" i="31"/>
  <c r="Q15" i="31"/>
  <c r="AE15" i="31" s="1"/>
  <c r="AE14" i="31"/>
  <c r="Q14" i="31"/>
  <c r="AE13" i="31"/>
  <c r="Q13" i="31"/>
  <c r="Q12" i="31"/>
  <c r="AE12" i="31" s="1"/>
  <c r="AT49" i="31" s="1"/>
  <c r="Q11" i="31"/>
  <c r="AE11" i="31" s="1"/>
  <c r="AT48" i="31" s="1"/>
  <c r="Q10" i="31"/>
  <c r="AE10" i="31" s="1"/>
  <c r="AT47" i="31" s="1"/>
  <c r="AE9" i="31"/>
  <c r="AT46" i="31" s="1"/>
  <c r="Q9" i="31"/>
  <c r="AI4" i="31"/>
  <c r="AS51" i="31"/>
  <c r="AM3" i="31"/>
  <c r="AL3" i="31"/>
  <c r="AK3" i="31"/>
  <c r="AJ3" i="31"/>
  <c r="AI3" i="31"/>
  <c r="AH3" i="31"/>
  <c r="AG3" i="31"/>
  <c r="AF3" i="31"/>
  <c r="AE3" i="31"/>
  <c r="AD3" i="31"/>
  <c r="H1" i="31"/>
  <c r="D1" i="31"/>
  <c r="BV175" i="30"/>
  <c r="BY175" i="30" s="1"/>
  <c r="AV76" i="30"/>
  <c r="AU76" i="30"/>
  <c r="AV75" i="30"/>
  <c r="AU75" i="30"/>
  <c r="AV74" i="30"/>
  <c r="AU74" i="30"/>
  <c r="AT74" i="30"/>
  <c r="AV73" i="30"/>
  <c r="AU73" i="30"/>
  <c r="AT73" i="30"/>
  <c r="AV72" i="30"/>
  <c r="AU72" i="30"/>
  <c r="AS72" i="30"/>
  <c r="AV71" i="30"/>
  <c r="AU71" i="30"/>
  <c r="AV70" i="30"/>
  <c r="AU70" i="30"/>
  <c r="AV69" i="30"/>
  <c r="AU69" i="30"/>
  <c r="AV68" i="30"/>
  <c r="AU68" i="30"/>
  <c r="AV67" i="30"/>
  <c r="AU67" i="30"/>
  <c r="AV66" i="30"/>
  <c r="AU66" i="30"/>
  <c r="AV65" i="30"/>
  <c r="AU65" i="30"/>
  <c r="AS65" i="30"/>
  <c r="AX65" i="30" s="1"/>
  <c r="AV64" i="30"/>
  <c r="AU64" i="30"/>
  <c r="AV63" i="30"/>
  <c r="AU63" i="30"/>
  <c r="AV62" i="30"/>
  <c r="AU62" i="30"/>
  <c r="AS62" i="30"/>
  <c r="AV61" i="30"/>
  <c r="AU61" i="30"/>
  <c r="AT61" i="30"/>
  <c r="AV60" i="30"/>
  <c r="AU60" i="30"/>
  <c r="AV59" i="30"/>
  <c r="AU59" i="30"/>
  <c r="AV58" i="30"/>
  <c r="AU58" i="30"/>
  <c r="AV57" i="30"/>
  <c r="AU57" i="30"/>
  <c r="AV56" i="30"/>
  <c r="AU56" i="30"/>
  <c r="AV55" i="30"/>
  <c r="AU55" i="30"/>
  <c r="AS55" i="30"/>
  <c r="AX55" i="30" s="1"/>
  <c r="AV54" i="30"/>
  <c r="AU54" i="30"/>
  <c r="AV53" i="30"/>
  <c r="AU53" i="30"/>
  <c r="AV52" i="30"/>
  <c r="AU52" i="30"/>
  <c r="AS52" i="30"/>
  <c r="AV51" i="30"/>
  <c r="AU51" i="30"/>
  <c r="AT51" i="30"/>
  <c r="AS51" i="30"/>
  <c r="AX51" i="30" s="1"/>
  <c r="AV50" i="30"/>
  <c r="AU50" i="30"/>
  <c r="AV49" i="30"/>
  <c r="AU49" i="30"/>
  <c r="AV48" i="30"/>
  <c r="AU48" i="30"/>
  <c r="AV47" i="30"/>
  <c r="AU47" i="30"/>
  <c r="AS47" i="30"/>
  <c r="AV46" i="30"/>
  <c r="AU46" i="30"/>
  <c r="AI40" i="30"/>
  <c r="Q39" i="30"/>
  <c r="AE39" i="30" s="1"/>
  <c r="AT76" i="30" s="1"/>
  <c r="AE38" i="30"/>
  <c r="AT75" i="30" s="1"/>
  <c r="Q38" i="30"/>
  <c r="AE37" i="30"/>
  <c r="Q37" i="30"/>
  <c r="Q36" i="30"/>
  <c r="AE36" i="30" s="1"/>
  <c r="Q35" i="30"/>
  <c r="AE35" i="30" s="1"/>
  <c r="AT72" i="30" s="1"/>
  <c r="AE34" i="30"/>
  <c r="AT71" i="30" s="1"/>
  <c r="Q34" i="30"/>
  <c r="Q33" i="30"/>
  <c r="AE33" i="30" s="1"/>
  <c r="AT70" i="30" s="1"/>
  <c r="Q32" i="30"/>
  <c r="AE32" i="30" s="1"/>
  <c r="AT69" i="30" s="1"/>
  <c r="Q31" i="30"/>
  <c r="AE31" i="30" s="1"/>
  <c r="AT68" i="30" s="1"/>
  <c r="Q30" i="30"/>
  <c r="AE30" i="30" s="1"/>
  <c r="AT67" i="30" s="1"/>
  <c r="AE29" i="30"/>
  <c r="AT66" i="30" s="1"/>
  <c r="Q29" i="30"/>
  <c r="Q28" i="30"/>
  <c r="AE28" i="30" s="1"/>
  <c r="AT65" i="30" s="1"/>
  <c r="AE27" i="30"/>
  <c r="AT64" i="30" s="1"/>
  <c r="Q27" i="30"/>
  <c r="Q26" i="30"/>
  <c r="AE26" i="30" s="1"/>
  <c r="AT63" i="30" s="1"/>
  <c r="Q25" i="30"/>
  <c r="AE25" i="30" s="1"/>
  <c r="AT62" i="30" s="1"/>
  <c r="Q24" i="30"/>
  <c r="AE24" i="30" s="1"/>
  <c r="Q23" i="30"/>
  <c r="AE23" i="30" s="1"/>
  <c r="AT60" i="30" s="1"/>
  <c r="Q22" i="30"/>
  <c r="AE22" i="30" s="1"/>
  <c r="AT59" i="30" s="1"/>
  <c r="Q21" i="30"/>
  <c r="AE21" i="30" s="1"/>
  <c r="AT58" i="30" s="1"/>
  <c r="Q20" i="30"/>
  <c r="AE20" i="30" s="1"/>
  <c r="AT57" i="30" s="1"/>
  <c r="Q19" i="30"/>
  <c r="AE19" i="30" s="1"/>
  <c r="AT56" i="30" s="1"/>
  <c r="Q18" i="30"/>
  <c r="AE18" i="30" s="1"/>
  <c r="AT55" i="30" s="1"/>
  <c r="Q17" i="30"/>
  <c r="AE17" i="30" s="1"/>
  <c r="AT54" i="30" s="1"/>
  <c r="Q16" i="30"/>
  <c r="AE16" i="30" s="1"/>
  <c r="AT53" i="30" s="1"/>
  <c r="AE15" i="30"/>
  <c r="AT52" i="30" s="1"/>
  <c r="Q15" i="30"/>
  <c r="AE14" i="30"/>
  <c r="Q14" i="30"/>
  <c r="AE13" i="30"/>
  <c r="AT50" i="30" s="1"/>
  <c r="Q13" i="30"/>
  <c r="Q12" i="30"/>
  <c r="AE12" i="30" s="1"/>
  <c r="AT49" i="30" s="1"/>
  <c r="Q11" i="30"/>
  <c r="AE11" i="30" s="1"/>
  <c r="AT48" i="30" s="1"/>
  <c r="Q10" i="30"/>
  <c r="AE10" i="30" s="1"/>
  <c r="AT47" i="30" s="1"/>
  <c r="AE9" i="30"/>
  <c r="AT46" i="30" s="1"/>
  <c r="Q9" i="30"/>
  <c r="AI4" i="30"/>
  <c r="AS68" i="30"/>
  <c r="AM3" i="30"/>
  <c r="AL3" i="30"/>
  <c r="AK3" i="30"/>
  <c r="AJ3" i="30"/>
  <c r="AI3" i="30"/>
  <c r="AH3" i="30"/>
  <c r="AG3" i="30"/>
  <c r="AF3" i="30"/>
  <c r="AE3" i="30"/>
  <c r="AD3" i="30"/>
  <c r="H1" i="30"/>
  <c r="D1" i="30"/>
  <c r="AV76" i="29"/>
  <c r="AU76" i="29"/>
  <c r="AV75" i="29"/>
  <c r="AU75" i="29"/>
  <c r="AV74" i="29"/>
  <c r="AU74" i="29"/>
  <c r="AV73" i="29"/>
  <c r="AU73" i="29"/>
  <c r="AV72" i="29"/>
  <c r="AU72" i="29"/>
  <c r="AV71" i="29"/>
  <c r="AU71" i="29"/>
  <c r="AT71" i="29"/>
  <c r="AV70" i="29"/>
  <c r="AU70" i="29"/>
  <c r="AV69" i="29"/>
  <c r="AU69" i="29"/>
  <c r="AV68" i="29"/>
  <c r="AU68" i="29"/>
  <c r="AV67" i="29"/>
  <c r="AU67" i="29"/>
  <c r="AT67" i="29"/>
  <c r="AV66" i="29"/>
  <c r="AU66" i="29"/>
  <c r="AV65" i="29"/>
  <c r="AU65" i="29"/>
  <c r="AT65" i="29"/>
  <c r="AV64" i="29"/>
  <c r="AU64" i="29"/>
  <c r="AV63" i="29"/>
  <c r="AU63" i="29"/>
  <c r="AV62" i="29"/>
  <c r="AU62" i="29"/>
  <c r="AT62" i="29"/>
  <c r="AV61" i="29"/>
  <c r="AU61" i="29"/>
  <c r="AV60" i="29"/>
  <c r="AU60" i="29"/>
  <c r="AV59" i="29"/>
  <c r="AU59" i="29"/>
  <c r="AV58" i="29"/>
  <c r="AU58" i="29"/>
  <c r="AV57" i="29"/>
  <c r="AU57" i="29"/>
  <c r="AV56" i="29"/>
  <c r="AU56" i="29"/>
  <c r="AV55" i="29"/>
  <c r="AU55" i="29"/>
  <c r="AV54" i="29"/>
  <c r="AU54" i="29"/>
  <c r="AV53" i="29"/>
  <c r="AU53" i="29"/>
  <c r="AV52" i="29"/>
  <c r="AU52" i="29"/>
  <c r="AV51" i="29"/>
  <c r="AU51" i="29"/>
  <c r="AT51" i="29"/>
  <c r="AV50" i="29"/>
  <c r="AU50" i="29"/>
  <c r="AV49" i="29"/>
  <c r="AU49" i="29"/>
  <c r="AV48" i="29"/>
  <c r="AU48" i="29"/>
  <c r="AV47" i="29"/>
  <c r="AU47" i="29"/>
  <c r="AT47" i="29"/>
  <c r="AV46" i="29"/>
  <c r="AU46" i="29"/>
  <c r="AI40" i="29"/>
  <c r="BV175" i="29" s="1"/>
  <c r="BY175" i="29" s="1"/>
  <c r="AE39" i="29"/>
  <c r="AT76" i="29" s="1"/>
  <c r="Q39" i="29"/>
  <c r="Q38" i="29"/>
  <c r="AE38" i="29" s="1"/>
  <c r="AT75" i="29" s="1"/>
  <c r="AE37" i="29"/>
  <c r="AT74" i="29" s="1"/>
  <c r="Q37" i="29"/>
  <c r="Q36" i="29"/>
  <c r="AE36" i="29" s="1"/>
  <c r="AT73" i="29" s="1"/>
  <c r="AE35" i="29"/>
  <c r="AT72" i="29" s="1"/>
  <c r="Q35" i="29"/>
  <c r="Q34" i="29"/>
  <c r="AE34" i="29" s="1"/>
  <c r="AE33" i="29"/>
  <c r="AT70" i="29" s="1"/>
  <c r="Q33" i="29"/>
  <c r="Q32" i="29"/>
  <c r="AE32" i="29" s="1"/>
  <c r="AT69" i="29" s="1"/>
  <c r="Q31" i="29"/>
  <c r="AE31" i="29" s="1"/>
  <c r="AT68" i="29" s="1"/>
  <c r="Q30" i="29"/>
  <c r="AE30" i="29" s="1"/>
  <c r="Q29" i="29"/>
  <c r="AE29" i="29" s="1"/>
  <c r="AT66" i="29" s="1"/>
  <c r="AE28" i="29"/>
  <c r="Q28" i="29"/>
  <c r="AE27" i="29"/>
  <c r="AT64" i="29" s="1"/>
  <c r="Q27" i="29"/>
  <c r="Q26" i="29"/>
  <c r="AE26" i="29" s="1"/>
  <c r="AT63" i="29" s="1"/>
  <c r="AE25" i="29"/>
  <c r="Q25" i="29"/>
  <c r="AE24" i="29"/>
  <c r="AT61" i="29" s="1"/>
  <c r="Q24" i="29"/>
  <c r="Q23" i="29"/>
  <c r="AE23" i="29" s="1"/>
  <c r="AT60" i="29" s="1"/>
  <c r="Q22" i="29"/>
  <c r="AE22" i="29" s="1"/>
  <c r="AT59" i="29" s="1"/>
  <c r="AE21" i="29"/>
  <c r="AT58" i="29" s="1"/>
  <c r="Q21" i="29"/>
  <c r="Q20" i="29"/>
  <c r="AE20" i="29" s="1"/>
  <c r="AT57" i="29" s="1"/>
  <c r="AE19" i="29"/>
  <c r="AT56" i="29" s="1"/>
  <c r="Q19" i="29"/>
  <c r="Q18" i="29"/>
  <c r="AE18" i="29" s="1"/>
  <c r="AT55" i="29" s="1"/>
  <c r="AE17" i="29"/>
  <c r="AT54" i="29" s="1"/>
  <c r="Q17" i="29"/>
  <c r="AE16" i="29"/>
  <c r="AT53" i="29" s="1"/>
  <c r="Q16" i="29"/>
  <c r="AE15" i="29"/>
  <c r="AT52" i="29" s="1"/>
  <c r="Q15" i="29"/>
  <c r="Q14" i="29"/>
  <c r="AE14" i="29" s="1"/>
  <c r="Q13" i="29"/>
  <c r="AE13" i="29" s="1"/>
  <c r="AT50" i="29" s="1"/>
  <c r="AE12" i="29"/>
  <c r="AT49" i="29" s="1"/>
  <c r="Q12" i="29"/>
  <c r="Q11" i="29"/>
  <c r="AE11" i="29" s="1"/>
  <c r="AT48" i="29" s="1"/>
  <c r="Q10" i="29"/>
  <c r="AE10" i="29" s="1"/>
  <c r="Q9" i="29"/>
  <c r="AE9" i="29" s="1"/>
  <c r="AT46" i="29" s="1"/>
  <c r="AI4" i="29"/>
  <c r="AS76" i="29"/>
  <c r="AX76" i="29" s="1"/>
  <c r="AM3" i="29"/>
  <c r="AL3" i="29"/>
  <c r="AK3" i="29"/>
  <c r="AJ3" i="29"/>
  <c r="AI3" i="29"/>
  <c r="AH3" i="29"/>
  <c r="AG3" i="29"/>
  <c r="AF3" i="29"/>
  <c r="AE3" i="29"/>
  <c r="AD3" i="29"/>
  <c r="H1" i="29"/>
  <c r="D1" i="29"/>
  <c r="AV76" i="28"/>
  <c r="AU76" i="28"/>
  <c r="AV75" i="28"/>
  <c r="AU75" i="28"/>
  <c r="AV74" i="28"/>
  <c r="AU74" i="28"/>
  <c r="AV73" i="28"/>
  <c r="AU73" i="28"/>
  <c r="AT73" i="28"/>
  <c r="AV72" i="28"/>
  <c r="AU72" i="28"/>
  <c r="AS72" i="28"/>
  <c r="AV71" i="28"/>
  <c r="AU71" i="28"/>
  <c r="AV70" i="28"/>
  <c r="AU70" i="28"/>
  <c r="AV69" i="28"/>
  <c r="AU69" i="28"/>
  <c r="AS69" i="28"/>
  <c r="AV68" i="28"/>
  <c r="AU68" i="28"/>
  <c r="AV67" i="28"/>
  <c r="AU67" i="28"/>
  <c r="AV66" i="28"/>
  <c r="AU66" i="28"/>
  <c r="AV65" i="28"/>
  <c r="AU65" i="28"/>
  <c r="AT65" i="28"/>
  <c r="AV64" i="28"/>
  <c r="AU64" i="28"/>
  <c r="AV63" i="28"/>
  <c r="AU63" i="28"/>
  <c r="AV62" i="28"/>
  <c r="AU62" i="28"/>
  <c r="AS62" i="28"/>
  <c r="AV61" i="28"/>
  <c r="AU61" i="28"/>
  <c r="AV60" i="28"/>
  <c r="AU60" i="28"/>
  <c r="AV59" i="28"/>
  <c r="AU59" i="28"/>
  <c r="AS59" i="28"/>
  <c r="AX59" i="28" s="1"/>
  <c r="AV58" i="28"/>
  <c r="AU58" i="28"/>
  <c r="AV57" i="28"/>
  <c r="AU57" i="28"/>
  <c r="AT57" i="28"/>
  <c r="AV56" i="28"/>
  <c r="AU56" i="28"/>
  <c r="AT56" i="28"/>
  <c r="AV55" i="28"/>
  <c r="AU55" i="28"/>
  <c r="AV54" i="28"/>
  <c r="AU54" i="28"/>
  <c r="AV53" i="28"/>
  <c r="AU53" i="28"/>
  <c r="AT53" i="28"/>
  <c r="AV52" i="28"/>
  <c r="AU52" i="28"/>
  <c r="AT52" i="28"/>
  <c r="AS52" i="28"/>
  <c r="AX52" i="28" s="1"/>
  <c r="AV51" i="28"/>
  <c r="AU51" i="28"/>
  <c r="AV50" i="28"/>
  <c r="AU50" i="28"/>
  <c r="AV49" i="28"/>
  <c r="AU49" i="28"/>
  <c r="AT49" i="28"/>
  <c r="AS49" i="28"/>
  <c r="AV48" i="28"/>
  <c r="AU48" i="28"/>
  <c r="AT48" i="28"/>
  <c r="AV47" i="28"/>
  <c r="AU47" i="28"/>
  <c r="AV46" i="28"/>
  <c r="AU46" i="28"/>
  <c r="AS46" i="28"/>
  <c r="AI40" i="28"/>
  <c r="BV175" i="28" s="1"/>
  <c r="BY175" i="28" s="1"/>
  <c r="AE39" i="28"/>
  <c r="AT76" i="28" s="1"/>
  <c r="Q39" i="28"/>
  <c r="AE38" i="28"/>
  <c r="AT75" i="28" s="1"/>
  <c r="Q38" i="28"/>
  <c r="Q37" i="28"/>
  <c r="AE37" i="28" s="1"/>
  <c r="AT74" i="28" s="1"/>
  <c r="AE36" i="28"/>
  <c r="Q36" i="28"/>
  <c r="AE35" i="28"/>
  <c r="AT72" i="28" s="1"/>
  <c r="Q35" i="28"/>
  <c r="AE34" i="28"/>
  <c r="AT71" i="28" s="1"/>
  <c r="Q34" i="28"/>
  <c r="Q33" i="28"/>
  <c r="AE33" i="28" s="1"/>
  <c r="AT70" i="28" s="1"/>
  <c r="AE32" i="28"/>
  <c r="AT69" i="28" s="1"/>
  <c r="Q32" i="28"/>
  <c r="AE31" i="28"/>
  <c r="AT68" i="28" s="1"/>
  <c r="Q31" i="28"/>
  <c r="AE30" i="28"/>
  <c r="AT67" i="28" s="1"/>
  <c r="Q30" i="28"/>
  <c r="Q29" i="28"/>
  <c r="AE29" i="28" s="1"/>
  <c r="AT66" i="28" s="1"/>
  <c r="AE28" i="28"/>
  <c r="Q28" i="28"/>
  <c r="AE27" i="28"/>
  <c r="AT64" i="28" s="1"/>
  <c r="Q27" i="28"/>
  <c r="AE26" i="28"/>
  <c r="AT63" i="28" s="1"/>
  <c r="Q26" i="28"/>
  <c r="Q25" i="28"/>
  <c r="AE25" i="28" s="1"/>
  <c r="AT62" i="28" s="1"/>
  <c r="AE24" i="28"/>
  <c r="AT61" i="28" s="1"/>
  <c r="Q24" i="28"/>
  <c r="AE23" i="28"/>
  <c r="AT60" i="28" s="1"/>
  <c r="Q23" i="28"/>
  <c r="AE22" i="28"/>
  <c r="AT59" i="28" s="1"/>
  <c r="Q22" i="28"/>
  <c r="Q21" i="28"/>
  <c r="AE21" i="28" s="1"/>
  <c r="AT58" i="28" s="1"/>
  <c r="AE20" i="28"/>
  <c r="Q20" i="28"/>
  <c r="AE19" i="28"/>
  <c r="Q19" i="28"/>
  <c r="AE18" i="28"/>
  <c r="AT55" i="28" s="1"/>
  <c r="Q18" i="28"/>
  <c r="Q17" i="28"/>
  <c r="AE17" i="28" s="1"/>
  <c r="AT54" i="28" s="1"/>
  <c r="AE16" i="28"/>
  <c r="Q16" i="28"/>
  <c r="AE15" i="28"/>
  <c r="Q15" i="28"/>
  <c r="AE14" i="28"/>
  <c r="AT51" i="28" s="1"/>
  <c r="Q14" i="28"/>
  <c r="Q13" i="28"/>
  <c r="AE13" i="28" s="1"/>
  <c r="AT50" i="28" s="1"/>
  <c r="AE12" i="28"/>
  <c r="Q12" i="28"/>
  <c r="AE11" i="28"/>
  <c r="Q11" i="28"/>
  <c r="AE10" i="28"/>
  <c r="AT47" i="28" s="1"/>
  <c r="Q10" i="28"/>
  <c r="Q9" i="28"/>
  <c r="AE9" i="28" s="1"/>
  <c r="AT46" i="28" s="1"/>
  <c r="AI4" i="28"/>
  <c r="AS60" i="28"/>
  <c r="AM3" i="28"/>
  <c r="AL3" i="28"/>
  <c r="AK3" i="28"/>
  <c r="AJ3" i="28"/>
  <c r="AI3" i="28"/>
  <c r="AH3" i="28"/>
  <c r="AG3" i="28"/>
  <c r="AF3" i="28"/>
  <c r="AE3" i="28"/>
  <c r="AD3" i="28"/>
  <c r="H1" i="28"/>
  <c r="D1" i="28"/>
  <c r="AV76" i="27"/>
  <c r="AU76" i="27"/>
  <c r="AV75" i="27"/>
  <c r="AU75" i="27"/>
  <c r="AV74" i="27"/>
  <c r="AU74" i="27"/>
  <c r="AT74" i="27"/>
  <c r="AV73" i="27"/>
  <c r="AU73" i="27"/>
  <c r="AV72" i="27"/>
  <c r="AU72" i="27"/>
  <c r="AV71" i="27"/>
  <c r="AU71" i="27"/>
  <c r="AV70" i="27"/>
  <c r="AU70" i="27"/>
  <c r="AV69" i="27"/>
  <c r="AU69" i="27"/>
  <c r="AV68" i="27"/>
  <c r="AU68" i="27"/>
  <c r="AV67" i="27"/>
  <c r="AU67" i="27"/>
  <c r="AV66" i="27"/>
  <c r="AU66" i="27"/>
  <c r="AT66" i="27"/>
  <c r="AV65" i="27"/>
  <c r="AU65" i="27"/>
  <c r="AT65" i="27"/>
  <c r="AV64" i="27"/>
  <c r="AU64" i="27"/>
  <c r="AV63" i="27"/>
  <c r="AU63" i="27"/>
  <c r="AV62" i="27"/>
  <c r="AU62" i="27"/>
  <c r="AT62" i="27"/>
  <c r="AV61" i="27"/>
  <c r="AU61" i="27"/>
  <c r="AV60" i="27"/>
  <c r="AU60" i="27"/>
  <c r="AV59" i="27"/>
  <c r="AU59" i="27"/>
  <c r="AV58" i="27"/>
  <c r="AU58" i="27"/>
  <c r="AT58" i="27"/>
  <c r="AV57" i="27"/>
  <c r="AU57" i="27"/>
  <c r="AV56" i="27"/>
  <c r="AU56" i="27"/>
  <c r="AV55" i="27"/>
  <c r="AU55" i="27"/>
  <c r="AV54" i="27"/>
  <c r="AU54" i="27"/>
  <c r="AT54" i="27"/>
  <c r="AV53" i="27"/>
  <c r="AU53" i="27"/>
  <c r="AV52" i="27"/>
  <c r="AU52" i="27"/>
  <c r="AV51" i="27"/>
  <c r="AU51" i="27"/>
  <c r="AV50" i="27"/>
  <c r="AU50" i="27"/>
  <c r="AT50" i="27"/>
  <c r="AV49" i="27"/>
  <c r="AU49" i="27"/>
  <c r="AV48" i="27"/>
  <c r="AU48" i="27"/>
  <c r="AV47" i="27"/>
  <c r="AU47" i="27"/>
  <c r="AV46" i="27"/>
  <c r="AU46" i="27"/>
  <c r="AI40" i="27"/>
  <c r="BV175" i="27" s="1"/>
  <c r="BY175" i="27" s="1"/>
  <c r="Q39" i="27"/>
  <c r="AE39" i="27" s="1"/>
  <c r="AT76" i="27" s="1"/>
  <c r="Q38" i="27"/>
  <c r="AE38" i="27" s="1"/>
  <c r="AT75" i="27" s="1"/>
  <c r="AE37" i="27"/>
  <c r="Q37" i="27"/>
  <c r="Q36" i="27"/>
  <c r="AE36" i="27" s="1"/>
  <c r="AT73" i="27" s="1"/>
  <c r="Q35" i="27"/>
  <c r="AE35" i="27" s="1"/>
  <c r="AT72" i="27" s="1"/>
  <c r="AE34" i="27"/>
  <c r="AT71" i="27" s="1"/>
  <c r="Q34" i="27"/>
  <c r="AE33" i="27"/>
  <c r="AT70" i="27" s="1"/>
  <c r="Q33" i="27"/>
  <c r="Q32" i="27"/>
  <c r="AE32" i="27" s="1"/>
  <c r="AT69" i="27" s="1"/>
  <c r="Q31" i="27"/>
  <c r="AE31" i="27" s="1"/>
  <c r="AT68" i="27" s="1"/>
  <c r="AE30" i="27"/>
  <c r="AT67" i="27" s="1"/>
  <c r="Q30" i="27"/>
  <c r="AE29" i="27"/>
  <c r="Q29" i="27"/>
  <c r="AE28" i="27"/>
  <c r="Q28" i="27"/>
  <c r="Q27" i="27"/>
  <c r="AE27" i="27" s="1"/>
  <c r="AT64" i="27" s="1"/>
  <c r="Q26" i="27"/>
  <c r="AE26" i="27" s="1"/>
  <c r="AT63" i="27" s="1"/>
  <c r="AE25" i="27"/>
  <c r="Q25" i="27"/>
  <c r="AE24" i="27"/>
  <c r="AT61" i="27" s="1"/>
  <c r="Q24" i="27"/>
  <c r="Q23" i="27"/>
  <c r="AE23" i="27" s="1"/>
  <c r="AT60" i="27" s="1"/>
  <c r="Q22" i="27"/>
  <c r="AE22" i="27" s="1"/>
  <c r="AT59" i="27" s="1"/>
  <c r="AE21" i="27"/>
  <c r="Q21" i="27"/>
  <c r="Q20" i="27"/>
  <c r="AE20" i="27" s="1"/>
  <c r="AT57" i="27" s="1"/>
  <c r="Q19" i="27"/>
  <c r="AE19" i="27" s="1"/>
  <c r="AT56" i="27" s="1"/>
  <c r="Q18" i="27"/>
  <c r="AE18" i="27" s="1"/>
  <c r="AT55" i="27" s="1"/>
  <c r="AE17" i="27"/>
  <c r="Q17" i="27"/>
  <c r="AE16" i="27"/>
  <c r="AT53" i="27" s="1"/>
  <c r="Q16" i="27"/>
  <c r="Q15" i="27"/>
  <c r="AE15" i="27" s="1"/>
  <c r="AT52" i="27" s="1"/>
  <c r="AE14" i="27"/>
  <c r="AT51" i="27" s="1"/>
  <c r="Q14" i="27"/>
  <c r="AE13" i="27"/>
  <c r="Q13" i="27"/>
  <c r="AE12" i="27"/>
  <c r="AT49" i="27" s="1"/>
  <c r="Q12" i="27"/>
  <c r="Q11" i="27"/>
  <c r="AE11" i="27" s="1"/>
  <c r="AT48" i="27" s="1"/>
  <c r="AE10" i="27"/>
  <c r="AT47" i="27" s="1"/>
  <c r="Q10" i="27"/>
  <c r="AE9" i="27"/>
  <c r="AT46" i="27" s="1"/>
  <c r="Q9" i="27"/>
  <c r="AI4" i="27"/>
  <c r="AS57" i="27"/>
  <c r="AX57" i="27" s="1"/>
  <c r="AM3" i="27"/>
  <c r="AL3" i="27"/>
  <c r="AK3" i="27"/>
  <c r="AJ3" i="27"/>
  <c r="AI3" i="27"/>
  <c r="AH3" i="27"/>
  <c r="AG3" i="27"/>
  <c r="AF3" i="27"/>
  <c r="AE3" i="27"/>
  <c r="AD3" i="27"/>
  <c r="H1" i="27"/>
  <c r="D1" i="27"/>
  <c r="BY175" i="26"/>
  <c r="BV175" i="26"/>
  <c r="AV76" i="26"/>
  <c r="AU76" i="26"/>
  <c r="AV75" i="26"/>
  <c r="AU75" i="26"/>
  <c r="AV74" i="26"/>
  <c r="AU74" i="26"/>
  <c r="AV73" i="26"/>
  <c r="AU73" i="26"/>
  <c r="AV72" i="26"/>
  <c r="AU72" i="26"/>
  <c r="AV71" i="26"/>
  <c r="AU71" i="26"/>
  <c r="AV70" i="26"/>
  <c r="AU70" i="26"/>
  <c r="AV69" i="26"/>
  <c r="AU69" i="26"/>
  <c r="AV68" i="26"/>
  <c r="AU68" i="26"/>
  <c r="AV67" i="26"/>
  <c r="AU67" i="26"/>
  <c r="AT67" i="26"/>
  <c r="AV66" i="26"/>
  <c r="AU66" i="26"/>
  <c r="AV65" i="26"/>
  <c r="AU65" i="26"/>
  <c r="AV64" i="26"/>
  <c r="AU64" i="26"/>
  <c r="AV63" i="26"/>
  <c r="AU63" i="26"/>
  <c r="AV62" i="26"/>
  <c r="AU62" i="26"/>
  <c r="AV61" i="26"/>
  <c r="AU61" i="26"/>
  <c r="AT61" i="26"/>
  <c r="AV60" i="26"/>
  <c r="AU60" i="26"/>
  <c r="AV59" i="26"/>
  <c r="AU59" i="26"/>
  <c r="AV58" i="26"/>
  <c r="AU58" i="26"/>
  <c r="AV57" i="26"/>
  <c r="AU57" i="26"/>
  <c r="AT57" i="26"/>
  <c r="AV56" i="26"/>
  <c r="AU56" i="26"/>
  <c r="AV55" i="26"/>
  <c r="AU55" i="26"/>
  <c r="AV54" i="26"/>
  <c r="AU54" i="26"/>
  <c r="AV53" i="26"/>
  <c r="AU53" i="26"/>
  <c r="AV52" i="26"/>
  <c r="AU52" i="26"/>
  <c r="AT52" i="26"/>
  <c r="AV51" i="26"/>
  <c r="AU51" i="26"/>
  <c r="AV50" i="26"/>
  <c r="AU50" i="26"/>
  <c r="AV49" i="26"/>
  <c r="AU49" i="26"/>
  <c r="AV48" i="26"/>
  <c r="AU48" i="26"/>
  <c r="AV47" i="26"/>
  <c r="AU47" i="26"/>
  <c r="AT47" i="26"/>
  <c r="AV46" i="26"/>
  <c r="AU46" i="26"/>
  <c r="AI40" i="26"/>
  <c r="AE39" i="26"/>
  <c r="AT76" i="26" s="1"/>
  <c r="Q39" i="26"/>
  <c r="Q38" i="26"/>
  <c r="AE38" i="26" s="1"/>
  <c r="AT75" i="26" s="1"/>
  <c r="Q37" i="26"/>
  <c r="AE37" i="26" s="1"/>
  <c r="AT74" i="26" s="1"/>
  <c r="Q36" i="26"/>
  <c r="AE36" i="26" s="1"/>
  <c r="AT73" i="26" s="1"/>
  <c r="AE35" i="26"/>
  <c r="AT72" i="26" s="1"/>
  <c r="Q35" i="26"/>
  <c r="Q34" i="26"/>
  <c r="AE34" i="26" s="1"/>
  <c r="AT71" i="26" s="1"/>
  <c r="Q33" i="26"/>
  <c r="AE33" i="26" s="1"/>
  <c r="AT70" i="26" s="1"/>
  <c r="Q32" i="26"/>
  <c r="AE32" i="26" s="1"/>
  <c r="AT69" i="26" s="1"/>
  <c r="Q31" i="26"/>
  <c r="AE31" i="26" s="1"/>
  <c r="AT68" i="26" s="1"/>
  <c r="AE30" i="26"/>
  <c r="Q30" i="26"/>
  <c r="Q29" i="26"/>
  <c r="AE29" i="26" s="1"/>
  <c r="AT66" i="26" s="1"/>
  <c r="Q28" i="26"/>
  <c r="AE28" i="26" s="1"/>
  <c r="AT65" i="26" s="1"/>
  <c r="AE27" i="26"/>
  <c r="AT64" i="26" s="1"/>
  <c r="Q27" i="26"/>
  <c r="Q26" i="26"/>
  <c r="AE26" i="26" s="1"/>
  <c r="AT63" i="26" s="1"/>
  <c r="Q25" i="26"/>
  <c r="AE25" i="26" s="1"/>
  <c r="AT62" i="26" s="1"/>
  <c r="Q24" i="26"/>
  <c r="AE24" i="26" s="1"/>
  <c r="AE23" i="26"/>
  <c r="AT60" i="26" s="1"/>
  <c r="Q23" i="26"/>
  <c r="AE22" i="26"/>
  <c r="AT59" i="26" s="1"/>
  <c r="Q22" i="26"/>
  <c r="AE21" i="26"/>
  <c r="AT58" i="26" s="1"/>
  <c r="Q21" i="26"/>
  <c r="Q20" i="26"/>
  <c r="AE20" i="26" s="1"/>
  <c r="Q19" i="26"/>
  <c r="AE19" i="26" s="1"/>
  <c r="AT56" i="26" s="1"/>
  <c r="Q18" i="26"/>
  <c r="AE18" i="26" s="1"/>
  <c r="AT55" i="26" s="1"/>
  <c r="Q17" i="26"/>
  <c r="AE17" i="26" s="1"/>
  <c r="AT54" i="26" s="1"/>
  <c r="Q16" i="26"/>
  <c r="AE16" i="26" s="1"/>
  <c r="AT53" i="26" s="1"/>
  <c r="Q15" i="26"/>
  <c r="AE15" i="26" s="1"/>
  <c r="Q14" i="26"/>
  <c r="AE14" i="26" s="1"/>
  <c r="AT51" i="26" s="1"/>
  <c r="Q13" i="26"/>
  <c r="AE13" i="26" s="1"/>
  <c r="AT50" i="26" s="1"/>
  <c r="Q12" i="26"/>
  <c r="AE12" i="26" s="1"/>
  <c r="AT49" i="26" s="1"/>
  <c r="Q11" i="26"/>
  <c r="AE11" i="26" s="1"/>
  <c r="AT48" i="26" s="1"/>
  <c r="AE10" i="26"/>
  <c r="Q10" i="26"/>
  <c r="Q9" i="26"/>
  <c r="AE9" i="26" s="1"/>
  <c r="AT46" i="26" s="1"/>
  <c r="AI4" i="26"/>
  <c r="AS67" i="26"/>
  <c r="AX67" i="26" s="1"/>
  <c r="AM3" i="26"/>
  <c r="AL3" i="26"/>
  <c r="AK3" i="26"/>
  <c r="AJ3" i="26"/>
  <c r="AI3" i="26"/>
  <c r="AH3" i="26"/>
  <c r="AG3" i="26"/>
  <c r="AF3" i="26"/>
  <c r="AE3" i="26"/>
  <c r="AD3" i="26"/>
  <c r="H1" i="26"/>
  <c r="D1" i="26"/>
  <c r="AV76" i="25"/>
  <c r="AU76" i="25"/>
  <c r="AV75" i="25"/>
  <c r="AU75" i="25"/>
  <c r="AV74" i="25"/>
  <c r="AU74" i="25"/>
  <c r="AV73" i="25"/>
  <c r="AU73" i="25"/>
  <c r="AV72" i="25"/>
  <c r="AU72" i="25"/>
  <c r="AV71" i="25"/>
  <c r="AU71" i="25"/>
  <c r="AV70" i="25"/>
  <c r="AU70" i="25"/>
  <c r="AV69" i="25"/>
  <c r="AU69" i="25"/>
  <c r="AV68" i="25"/>
  <c r="AU68" i="25"/>
  <c r="AV67" i="25"/>
  <c r="AU67" i="25"/>
  <c r="AT67" i="25"/>
  <c r="AV66" i="25"/>
  <c r="AU66" i="25"/>
  <c r="AV65" i="25"/>
  <c r="AU65" i="25"/>
  <c r="AV64" i="25"/>
  <c r="AU64" i="25"/>
  <c r="AT64" i="25"/>
  <c r="AS64" i="25"/>
  <c r="AX64" i="25" s="1"/>
  <c r="AV63" i="25"/>
  <c r="AU63" i="25"/>
  <c r="AV62" i="25"/>
  <c r="AU62" i="25"/>
  <c r="AV61" i="25"/>
  <c r="AU61" i="25"/>
  <c r="AV60" i="25"/>
  <c r="AU60" i="25"/>
  <c r="AV59" i="25"/>
  <c r="AU59" i="25"/>
  <c r="AV58" i="25"/>
  <c r="AU58" i="25"/>
  <c r="AV57" i="25"/>
  <c r="AU57" i="25"/>
  <c r="AV56" i="25"/>
  <c r="AU56" i="25"/>
  <c r="AV55" i="25"/>
  <c r="AU55" i="25"/>
  <c r="AV54" i="25"/>
  <c r="AU54" i="25"/>
  <c r="AT54" i="25"/>
  <c r="AV53" i="25"/>
  <c r="AU53" i="25"/>
  <c r="AT53" i="25"/>
  <c r="AV52" i="25"/>
  <c r="AU52" i="25"/>
  <c r="AV51" i="25"/>
  <c r="AU51" i="25"/>
  <c r="AV50" i="25"/>
  <c r="AU50" i="25"/>
  <c r="AV49" i="25"/>
  <c r="AU49" i="25"/>
  <c r="AV48" i="25"/>
  <c r="AU48" i="25"/>
  <c r="AV47" i="25"/>
  <c r="AU47" i="25"/>
  <c r="AV46" i="25"/>
  <c r="AU46" i="25"/>
  <c r="AI40" i="25"/>
  <c r="BV175" i="25" s="1"/>
  <c r="BY175" i="25" s="1"/>
  <c r="AE39" i="25"/>
  <c r="AT76" i="25" s="1"/>
  <c r="Q39" i="25"/>
  <c r="Q38" i="25"/>
  <c r="AE38" i="25" s="1"/>
  <c r="AT75" i="25" s="1"/>
  <c r="Q37" i="25"/>
  <c r="AE37" i="25" s="1"/>
  <c r="AT74" i="25" s="1"/>
  <c r="AE36" i="25"/>
  <c r="AT73" i="25" s="1"/>
  <c r="Q36" i="25"/>
  <c r="Q35" i="25"/>
  <c r="AE35" i="25" s="1"/>
  <c r="AT72" i="25" s="1"/>
  <c r="Q34" i="25"/>
  <c r="AE34" i="25" s="1"/>
  <c r="AT71" i="25" s="1"/>
  <c r="Q33" i="25"/>
  <c r="AE33" i="25" s="1"/>
  <c r="AT70" i="25" s="1"/>
  <c r="AE32" i="25"/>
  <c r="AT69" i="25" s="1"/>
  <c r="Q32" i="25"/>
  <c r="Q31" i="25"/>
  <c r="AE31" i="25" s="1"/>
  <c r="AT68" i="25" s="1"/>
  <c r="AE30" i="25"/>
  <c r="Q30" i="25"/>
  <c r="Q29" i="25"/>
  <c r="AE29" i="25" s="1"/>
  <c r="AT66" i="25" s="1"/>
  <c r="AE28" i="25"/>
  <c r="AT65" i="25" s="1"/>
  <c r="Q28" i="25"/>
  <c r="AE27" i="25"/>
  <c r="Q27" i="25"/>
  <c r="Q26" i="25"/>
  <c r="AE26" i="25" s="1"/>
  <c r="AT63" i="25" s="1"/>
  <c r="Q25" i="25"/>
  <c r="AE25" i="25" s="1"/>
  <c r="AT62" i="25" s="1"/>
  <c r="Q24" i="25"/>
  <c r="AE24" i="25" s="1"/>
  <c r="AT61" i="25" s="1"/>
  <c r="AE23" i="25"/>
  <c r="AT60" i="25" s="1"/>
  <c r="Q23" i="25"/>
  <c r="Q22" i="25"/>
  <c r="AE22" i="25" s="1"/>
  <c r="AT59" i="25" s="1"/>
  <c r="Q21" i="25"/>
  <c r="AE21" i="25" s="1"/>
  <c r="AT58" i="25" s="1"/>
  <c r="Q20" i="25"/>
  <c r="AE20" i="25" s="1"/>
  <c r="AT57" i="25" s="1"/>
  <c r="AE19" i="25"/>
  <c r="AT56" i="25" s="1"/>
  <c r="Q19" i="25"/>
  <c r="AE18" i="25"/>
  <c r="AT55" i="25" s="1"/>
  <c r="Q18" i="25"/>
  <c r="Q17" i="25"/>
  <c r="AE17" i="25" s="1"/>
  <c r="AE16" i="25"/>
  <c r="Q16" i="25"/>
  <c r="Q15" i="25"/>
  <c r="AE15" i="25" s="1"/>
  <c r="AT52" i="25" s="1"/>
  <c r="AE14" i="25"/>
  <c r="AT51" i="25" s="1"/>
  <c r="Q14" i="25"/>
  <c r="Q13" i="25"/>
  <c r="AE13" i="25" s="1"/>
  <c r="AT50" i="25" s="1"/>
  <c r="Q12" i="25"/>
  <c r="AE12" i="25" s="1"/>
  <c r="AT49" i="25" s="1"/>
  <c r="Q11" i="25"/>
  <c r="AE11" i="25" s="1"/>
  <c r="AT48" i="25" s="1"/>
  <c r="AE10" i="25"/>
  <c r="AT47" i="25" s="1"/>
  <c r="Q10" i="25"/>
  <c r="Q9" i="25"/>
  <c r="AE9" i="25" s="1"/>
  <c r="AT46" i="25" s="1"/>
  <c r="AI4" i="25"/>
  <c r="AS74" i="25"/>
  <c r="AX74" i="25" s="1"/>
  <c r="AM3" i="25"/>
  <c r="AL3" i="25"/>
  <c r="AK3" i="25"/>
  <c r="AJ3" i="25"/>
  <c r="AI3" i="25"/>
  <c r="AH3" i="25"/>
  <c r="AG3" i="25"/>
  <c r="AF3" i="25"/>
  <c r="AE3" i="25"/>
  <c r="AD3" i="25"/>
  <c r="H1" i="25"/>
  <c r="D1" i="25"/>
  <c r="AV76" i="24"/>
  <c r="AU76" i="24"/>
  <c r="AV75" i="24"/>
  <c r="AU75" i="24"/>
  <c r="AT75" i="24"/>
  <c r="AV74" i="24"/>
  <c r="AU74" i="24"/>
  <c r="AV73" i="24"/>
  <c r="AU73" i="24"/>
  <c r="AV72" i="24"/>
  <c r="AU72" i="24"/>
  <c r="AV71" i="24"/>
  <c r="AU71" i="24"/>
  <c r="AV70" i="24"/>
  <c r="AU70" i="24"/>
  <c r="AV69" i="24"/>
  <c r="AU69" i="24"/>
  <c r="AV68" i="24"/>
  <c r="AU68" i="24"/>
  <c r="AT68" i="24"/>
  <c r="AV67" i="24"/>
  <c r="AU67" i="24"/>
  <c r="AV66" i="24"/>
  <c r="AU66" i="24"/>
  <c r="AV65" i="24"/>
  <c r="AU65" i="24"/>
  <c r="AV64" i="24"/>
  <c r="AU64" i="24"/>
  <c r="AV63" i="24"/>
  <c r="AU63" i="24"/>
  <c r="AV62" i="24"/>
  <c r="AU62" i="24"/>
  <c r="AV61" i="24"/>
  <c r="AU61" i="24"/>
  <c r="AV60" i="24"/>
  <c r="AU60" i="24"/>
  <c r="AV59" i="24"/>
  <c r="AU59" i="24"/>
  <c r="AV58" i="24"/>
  <c r="AU58" i="24"/>
  <c r="AV57" i="24"/>
  <c r="AU57" i="24"/>
  <c r="AV56" i="24"/>
  <c r="AU56" i="24"/>
  <c r="AV55" i="24"/>
  <c r="AU55" i="24"/>
  <c r="AV54" i="24"/>
  <c r="AU54" i="24"/>
  <c r="AV53" i="24"/>
  <c r="AU53" i="24"/>
  <c r="AV52" i="24"/>
  <c r="AU52" i="24"/>
  <c r="AV51" i="24"/>
  <c r="AU51" i="24"/>
  <c r="AV50" i="24"/>
  <c r="AU50" i="24"/>
  <c r="AV49" i="24"/>
  <c r="AU49" i="24"/>
  <c r="AV48" i="24"/>
  <c r="AU48" i="24"/>
  <c r="AV47" i="24"/>
  <c r="AU47" i="24"/>
  <c r="AV46" i="24"/>
  <c r="AU46" i="24"/>
  <c r="AI40" i="24"/>
  <c r="BV175" i="24" s="1"/>
  <c r="BY175" i="24" s="1"/>
  <c r="AE39" i="24"/>
  <c r="AT76" i="24" s="1"/>
  <c r="Q39" i="24"/>
  <c r="Q38" i="24"/>
  <c r="AE38" i="24" s="1"/>
  <c r="Q37" i="24"/>
  <c r="AE37" i="24" s="1"/>
  <c r="AT74" i="24" s="1"/>
  <c r="AE36" i="24"/>
  <c r="AT73" i="24" s="1"/>
  <c r="Q36" i="24"/>
  <c r="Q35" i="24"/>
  <c r="AE35" i="24" s="1"/>
  <c r="AT72" i="24" s="1"/>
  <c r="Q34" i="24"/>
  <c r="AE34" i="24" s="1"/>
  <c r="AT71" i="24" s="1"/>
  <c r="AE33" i="24"/>
  <c r="AT70" i="24" s="1"/>
  <c r="Q33" i="24"/>
  <c r="Q32" i="24"/>
  <c r="AE32" i="24" s="1"/>
  <c r="AT69" i="24" s="1"/>
  <c r="AE31" i="24"/>
  <c r="Q31" i="24"/>
  <c r="Q30" i="24"/>
  <c r="AE30" i="24" s="1"/>
  <c r="AT67" i="24" s="1"/>
  <c r="AE29" i="24"/>
  <c r="AT66" i="24" s="1"/>
  <c r="Q29" i="24"/>
  <c r="Q28" i="24"/>
  <c r="AE28" i="24" s="1"/>
  <c r="AT65" i="24" s="1"/>
  <c r="AE27" i="24"/>
  <c r="AT64" i="24" s="1"/>
  <c r="Q27" i="24"/>
  <c r="Q26" i="24"/>
  <c r="AE26" i="24" s="1"/>
  <c r="AT63" i="24" s="1"/>
  <c r="AE25" i="24"/>
  <c r="AT62" i="24" s="1"/>
  <c r="Q25" i="24"/>
  <c r="AE24" i="24"/>
  <c r="AT61" i="24" s="1"/>
  <c r="Q24" i="24"/>
  <c r="Q23" i="24"/>
  <c r="AE23" i="24" s="1"/>
  <c r="AT60" i="24" s="1"/>
  <c r="Q22" i="24"/>
  <c r="AE22" i="24" s="1"/>
  <c r="AT59" i="24" s="1"/>
  <c r="Q21" i="24"/>
  <c r="AE21" i="24" s="1"/>
  <c r="AT58" i="24" s="1"/>
  <c r="AE20" i="24"/>
  <c r="AT57" i="24" s="1"/>
  <c r="Q20" i="24"/>
  <c r="Q19" i="24"/>
  <c r="AE19" i="24" s="1"/>
  <c r="AT56" i="24" s="1"/>
  <c r="Q18" i="24"/>
  <c r="AE18" i="24" s="1"/>
  <c r="AT55" i="24" s="1"/>
  <c r="AE17" i="24"/>
  <c r="AT54" i="24" s="1"/>
  <c r="Q17" i="24"/>
  <c r="AE16" i="24"/>
  <c r="AT53" i="24" s="1"/>
  <c r="Q16" i="24"/>
  <c r="AE15" i="24"/>
  <c r="AT52" i="24" s="1"/>
  <c r="Q15" i="24"/>
  <c r="Q14" i="24"/>
  <c r="AE14" i="24" s="1"/>
  <c r="AT51" i="24" s="1"/>
  <c r="AE13" i="24"/>
  <c r="AT50" i="24" s="1"/>
  <c r="Q13" i="24"/>
  <c r="Q12" i="24"/>
  <c r="AE12" i="24" s="1"/>
  <c r="AT49" i="24" s="1"/>
  <c r="AE11" i="24"/>
  <c r="AT48" i="24" s="1"/>
  <c r="Q11" i="24"/>
  <c r="Q10" i="24"/>
  <c r="AE10" i="24" s="1"/>
  <c r="AT47" i="24" s="1"/>
  <c r="Q9" i="24"/>
  <c r="AE9" i="24" s="1"/>
  <c r="AT46" i="24" s="1"/>
  <c r="AI4" i="24"/>
  <c r="AS67" i="24"/>
  <c r="AM3" i="24"/>
  <c r="AL3" i="24"/>
  <c r="AK3" i="24"/>
  <c r="AJ3" i="24"/>
  <c r="AI3" i="24"/>
  <c r="AH3" i="24"/>
  <c r="AG3" i="24"/>
  <c r="AF3" i="24"/>
  <c r="AE3" i="24"/>
  <c r="AD3" i="24"/>
  <c r="H1" i="24"/>
  <c r="D1" i="24"/>
  <c r="AV76" i="23"/>
  <c r="AU76" i="23"/>
  <c r="AV75" i="23"/>
  <c r="AU75" i="23"/>
  <c r="AV74" i="23"/>
  <c r="AU74" i="23"/>
  <c r="AV73" i="23"/>
  <c r="AU73" i="23"/>
  <c r="AV72" i="23"/>
  <c r="AU72" i="23"/>
  <c r="AV71" i="23"/>
  <c r="AU71" i="23"/>
  <c r="AV70" i="23"/>
  <c r="AU70" i="23"/>
  <c r="AV69" i="23"/>
  <c r="AU69" i="23"/>
  <c r="AV68" i="23"/>
  <c r="AU68" i="23"/>
  <c r="AV67" i="23"/>
  <c r="AU67" i="23"/>
  <c r="AV66" i="23"/>
  <c r="AU66" i="23"/>
  <c r="AV65" i="23"/>
  <c r="AU65" i="23"/>
  <c r="AV64" i="23"/>
  <c r="AU64" i="23"/>
  <c r="AV63" i="23"/>
  <c r="AU63" i="23"/>
  <c r="AV62" i="23"/>
  <c r="AU62" i="23"/>
  <c r="AV61" i="23"/>
  <c r="AU61" i="23"/>
  <c r="AT61" i="23"/>
  <c r="AV60" i="23"/>
  <c r="AU60" i="23"/>
  <c r="AV59" i="23"/>
  <c r="AU59" i="23"/>
  <c r="AV58" i="23"/>
  <c r="AU58" i="23"/>
  <c r="AV57" i="23"/>
  <c r="AU57" i="23"/>
  <c r="AV56" i="23"/>
  <c r="AU56" i="23"/>
  <c r="AV55" i="23"/>
  <c r="AU55" i="23"/>
  <c r="AV54" i="23"/>
  <c r="AU54" i="23"/>
  <c r="AV53" i="23"/>
  <c r="AU53" i="23"/>
  <c r="AV52" i="23"/>
  <c r="AU52" i="23"/>
  <c r="AV51" i="23"/>
  <c r="AU51" i="23"/>
  <c r="AV50" i="23"/>
  <c r="AU50" i="23"/>
  <c r="AV49" i="23"/>
  <c r="AU49" i="23"/>
  <c r="AT49" i="23"/>
  <c r="AV48" i="23"/>
  <c r="AU48" i="23"/>
  <c r="AV47" i="23"/>
  <c r="AU47" i="23"/>
  <c r="AV46" i="23"/>
  <c r="AU46" i="23"/>
  <c r="AI40" i="23"/>
  <c r="BV175" i="23" s="1"/>
  <c r="BY175" i="23" s="1"/>
  <c r="Q39" i="23"/>
  <c r="AE39" i="23" s="1"/>
  <c r="AT76" i="23" s="1"/>
  <c r="AE38" i="23"/>
  <c r="AT75" i="23" s="1"/>
  <c r="Q38" i="23"/>
  <c r="Q37" i="23"/>
  <c r="AE37" i="23" s="1"/>
  <c r="AT74" i="23" s="1"/>
  <c r="Q36" i="23"/>
  <c r="AE36" i="23" s="1"/>
  <c r="AT73" i="23" s="1"/>
  <c r="AE35" i="23"/>
  <c r="AT72" i="23" s="1"/>
  <c r="Q35" i="23"/>
  <c r="Q34" i="23"/>
  <c r="AE34" i="23" s="1"/>
  <c r="AT71" i="23" s="1"/>
  <c r="Q33" i="23"/>
  <c r="AE33" i="23" s="1"/>
  <c r="AT70" i="23" s="1"/>
  <c r="Q32" i="23"/>
  <c r="AE32" i="23" s="1"/>
  <c r="AT69" i="23" s="1"/>
  <c r="AE31" i="23"/>
  <c r="AT68" i="23" s="1"/>
  <c r="Q31" i="23"/>
  <c r="Q30" i="23"/>
  <c r="AE30" i="23" s="1"/>
  <c r="AT67" i="23" s="1"/>
  <c r="AE29" i="23"/>
  <c r="AT66" i="23" s="1"/>
  <c r="Q29" i="23"/>
  <c r="Q28" i="23"/>
  <c r="AE28" i="23" s="1"/>
  <c r="AT65" i="23" s="1"/>
  <c r="AE27" i="23"/>
  <c r="AT64" i="23" s="1"/>
  <c r="Q27" i="23"/>
  <c r="AE26" i="23"/>
  <c r="AT63" i="23" s="1"/>
  <c r="Q26" i="23"/>
  <c r="Q25" i="23"/>
  <c r="AE25" i="23" s="1"/>
  <c r="AT62" i="23" s="1"/>
  <c r="Q24" i="23"/>
  <c r="AE24" i="23" s="1"/>
  <c r="Q23" i="23"/>
  <c r="AE23" i="23" s="1"/>
  <c r="AT60" i="23" s="1"/>
  <c r="AE22" i="23"/>
  <c r="AT59" i="23" s="1"/>
  <c r="Q22" i="23"/>
  <c r="Q21" i="23"/>
  <c r="AE21" i="23" s="1"/>
  <c r="AT58" i="23" s="1"/>
  <c r="Q20" i="23"/>
  <c r="AE20" i="23" s="1"/>
  <c r="AT57" i="23" s="1"/>
  <c r="Q19" i="23"/>
  <c r="AE19" i="23" s="1"/>
  <c r="AT56" i="23" s="1"/>
  <c r="AE18" i="23"/>
  <c r="AT55" i="23" s="1"/>
  <c r="Q18" i="23"/>
  <c r="AE17" i="23"/>
  <c r="AT54" i="23" s="1"/>
  <c r="Q17" i="23"/>
  <c r="Q16" i="23"/>
  <c r="AE16" i="23" s="1"/>
  <c r="AT53" i="23" s="1"/>
  <c r="AE15" i="23"/>
  <c r="AT52" i="23" s="1"/>
  <c r="Q15" i="23"/>
  <c r="Q14" i="23"/>
  <c r="AE14" i="23" s="1"/>
  <c r="AT51" i="23" s="1"/>
  <c r="AE13" i="23"/>
  <c r="AT50" i="23" s="1"/>
  <c r="Q13" i="23"/>
  <c r="Q12" i="23"/>
  <c r="AE12" i="23" s="1"/>
  <c r="Q11" i="23"/>
  <c r="AE11" i="23" s="1"/>
  <c r="AT48" i="23" s="1"/>
  <c r="Q10" i="23"/>
  <c r="AE10" i="23" s="1"/>
  <c r="AT47" i="23" s="1"/>
  <c r="AE9" i="23"/>
  <c r="AT46" i="23" s="1"/>
  <c r="AT77" i="23" s="1"/>
  <c r="AE40" i="23" s="1"/>
  <c r="Q9" i="23"/>
  <c r="AI4" i="23"/>
  <c r="AS67" i="23"/>
  <c r="AM3" i="23"/>
  <c r="AL3" i="23"/>
  <c r="AK3" i="23"/>
  <c r="AJ3" i="23"/>
  <c r="AI3" i="23"/>
  <c r="AH3" i="23"/>
  <c r="AG3" i="23"/>
  <c r="AF3" i="23"/>
  <c r="AE3" i="23"/>
  <c r="AD3" i="23"/>
  <c r="H1" i="23"/>
  <c r="D1" i="23"/>
  <c r="AV76" i="22"/>
  <c r="AU76" i="22"/>
  <c r="AV75" i="22"/>
  <c r="AU75" i="22"/>
  <c r="AV74" i="22"/>
  <c r="AU74" i="22"/>
  <c r="AV73" i="22"/>
  <c r="AU73" i="22"/>
  <c r="AV72" i="22"/>
  <c r="AU72" i="22"/>
  <c r="AV71" i="22"/>
  <c r="AU71" i="22"/>
  <c r="AS71" i="22"/>
  <c r="AV70" i="22"/>
  <c r="AU70" i="22"/>
  <c r="AV69" i="22"/>
  <c r="AU69" i="22"/>
  <c r="AV68" i="22"/>
  <c r="AU68" i="22"/>
  <c r="AV67" i="22"/>
  <c r="AU67" i="22"/>
  <c r="AV66" i="22"/>
  <c r="AU66" i="22"/>
  <c r="AV65" i="22"/>
  <c r="AU65" i="22"/>
  <c r="AV64" i="22"/>
  <c r="AU64" i="22"/>
  <c r="AV63" i="22"/>
  <c r="AU63" i="22"/>
  <c r="AV62" i="22"/>
  <c r="AU62" i="22"/>
  <c r="AV61" i="22"/>
  <c r="AU61" i="22"/>
  <c r="AV60" i="22"/>
  <c r="AU60" i="22"/>
  <c r="AV59" i="22"/>
  <c r="AU59" i="22"/>
  <c r="AV58" i="22"/>
  <c r="AU58" i="22"/>
  <c r="AV57" i="22"/>
  <c r="AU57" i="22"/>
  <c r="AV56" i="22"/>
  <c r="AU56" i="22"/>
  <c r="AV55" i="22"/>
  <c r="AU55" i="22"/>
  <c r="AS55" i="22"/>
  <c r="AV54" i="22"/>
  <c r="AU54" i="22"/>
  <c r="AV53" i="22"/>
  <c r="AU53" i="22"/>
  <c r="AV52" i="22"/>
  <c r="AU52" i="22"/>
  <c r="AV51" i="22"/>
  <c r="AU51" i="22"/>
  <c r="AV50" i="22"/>
  <c r="AU50" i="22"/>
  <c r="AV49" i="22"/>
  <c r="AU49" i="22"/>
  <c r="AV48" i="22"/>
  <c r="AU48" i="22"/>
  <c r="AV47" i="22"/>
  <c r="AU47" i="22"/>
  <c r="AS47" i="22"/>
  <c r="AV46" i="22"/>
  <c r="AU46" i="22"/>
  <c r="AI40" i="22"/>
  <c r="BV175" i="22" s="1"/>
  <c r="BY175" i="22" s="1"/>
  <c r="AE39" i="22"/>
  <c r="AT76" i="22" s="1"/>
  <c r="Q39" i="22"/>
  <c r="Q38" i="22"/>
  <c r="AE38" i="22" s="1"/>
  <c r="AT75" i="22" s="1"/>
  <c r="Q37" i="22"/>
  <c r="AE37" i="22" s="1"/>
  <c r="AT74" i="22" s="1"/>
  <c r="Q36" i="22"/>
  <c r="AE36" i="22" s="1"/>
  <c r="AT73" i="22" s="1"/>
  <c r="AE35" i="22"/>
  <c r="AT72" i="22" s="1"/>
  <c r="Q35" i="22"/>
  <c r="Q34" i="22"/>
  <c r="AE34" i="22" s="1"/>
  <c r="AT71" i="22" s="1"/>
  <c r="Q33" i="22"/>
  <c r="AE33" i="22" s="1"/>
  <c r="AT70" i="22" s="1"/>
  <c r="Q32" i="22"/>
  <c r="AE32" i="22" s="1"/>
  <c r="AT69" i="22" s="1"/>
  <c r="AE31" i="22"/>
  <c r="AT68" i="22" s="1"/>
  <c r="Q31" i="22"/>
  <c r="Q30" i="22"/>
  <c r="AE30" i="22" s="1"/>
  <c r="AT67" i="22" s="1"/>
  <c r="Q29" i="22"/>
  <c r="AE29" i="22" s="1"/>
  <c r="AT66" i="22" s="1"/>
  <c r="Q28" i="22"/>
  <c r="AE28" i="22" s="1"/>
  <c r="AT65" i="22" s="1"/>
  <c r="AE27" i="22"/>
  <c r="AT64" i="22" s="1"/>
  <c r="Q27" i="22"/>
  <c r="Q26" i="22"/>
  <c r="AE26" i="22" s="1"/>
  <c r="AT63" i="22" s="1"/>
  <c r="Q25" i="22"/>
  <c r="AE25" i="22" s="1"/>
  <c r="AT62" i="22" s="1"/>
  <c r="Q24" i="22"/>
  <c r="AE24" i="22" s="1"/>
  <c r="AT61" i="22" s="1"/>
  <c r="AE23" i="22"/>
  <c r="AT60" i="22" s="1"/>
  <c r="Q23" i="22"/>
  <c r="Q22" i="22"/>
  <c r="AE22" i="22" s="1"/>
  <c r="AT59" i="22" s="1"/>
  <c r="Q21" i="22"/>
  <c r="AE21" i="22" s="1"/>
  <c r="AT58" i="22" s="1"/>
  <c r="Q20" i="22"/>
  <c r="AE20" i="22" s="1"/>
  <c r="AT57" i="22" s="1"/>
  <c r="AE19" i="22"/>
  <c r="AT56" i="22" s="1"/>
  <c r="Q19" i="22"/>
  <c r="Q18" i="22"/>
  <c r="AE18" i="22" s="1"/>
  <c r="AT55" i="22" s="1"/>
  <c r="Q17" i="22"/>
  <c r="AE17" i="22" s="1"/>
  <c r="AT54" i="22" s="1"/>
  <c r="Q16" i="22"/>
  <c r="AE16" i="22" s="1"/>
  <c r="AT53" i="22" s="1"/>
  <c r="AE15" i="22"/>
  <c r="AT52" i="22" s="1"/>
  <c r="Q15" i="22"/>
  <c r="Q14" i="22"/>
  <c r="AE14" i="22" s="1"/>
  <c r="AT51" i="22" s="1"/>
  <c r="Q13" i="22"/>
  <c r="AE13" i="22" s="1"/>
  <c r="AT50" i="22" s="1"/>
  <c r="Q12" i="22"/>
  <c r="AE12" i="22" s="1"/>
  <c r="AT49" i="22" s="1"/>
  <c r="AE11" i="22"/>
  <c r="AT48" i="22" s="1"/>
  <c r="Q11" i="22"/>
  <c r="Q10" i="22"/>
  <c r="AE10" i="22" s="1"/>
  <c r="AT47" i="22" s="1"/>
  <c r="Q9" i="22"/>
  <c r="AE9" i="22" s="1"/>
  <c r="AT46" i="22" s="1"/>
  <c r="AI4" i="22"/>
  <c r="AM3" i="22"/>
  <c r="AL3" i="22"/>
  <c r="AK3" i="22"/>
  <c r="AJ3" i="22"/>
  <c r="AI3" i="22"/>
  <c r="AH3" i="22"/>
  <c r="AG3" i="22"/>
  <c r="AF3" i="22"/>
  <c r="AE3" i="22"/>
  <c r="AD3" i="22"/>
  <c r="H1" i="22"/>
  <c r="D1" i="22"/>
  <c r="AV76" i="21"/>
  <c r="AU76" i="21"/>
  <c r="AV75" i="21"/>
  <c r="AU75" i="21"/>
  <c r="AT75" i="21"/>
  <c r="AV74" i="21"/>
  <c r="AU74" i="21"/>
  <c r="AV73" i="21"/>
  <c r="AU73" i="21"/>
  <c r="AV72" i="21"/>
  <c r="AU72" i="21"/>
  <c r="AV71" i="21"/>
  <c r="AU71" i="21"/>
  <c r="AV70" i="21"/>
  <c r="AU70" i="21"/>
  <c r="AV69" i="21"/>
  <c r="AU69" i="21"/>
  <c r="AV68" i="21"/>
  <c r="AU68" i="21"/>
  <c r="AV67" i="21"/>
  <c r="AU67" i="21"/>
  <c r="AV66" i="21"/>
  <c r="AU66" i="21"/>
  <c r="AT66" i="21"/>
  <c r="AV65" i="21"/>
  <c r="AU65" i="21"/>
  <c r="AV64" i="21"/>
  <c r="AU64" i="21"/>
  <c r="AV63" i="21"/>
  <c r="AU63" i="21"/>
  <c r="AV62" i="21"/>
  <c r="AU62" i="21"/>
  <c r="AV61" i="21"/>
  <c r="AU61" i="21"/>
  <c r="AV60" i="21"/>
  <c r="AU60" i="21"/>
  <c r="AV59" i="21"/>
  <c r="AU59" i="21"/>
  <c r="AV58" i="21"/>
  <c r="AU58" i="21"/>
  <c r="AV57" i="21"/>
  <c r="AU57" i="21"/>
  <c r="AV56" i="21"/>
  <c r="AU56" i="21"/>
  <c r="AV55" i="21"/>
  <c r="AU55" i="21"/>
  <c r="AV54" i="21"/>
  <c r="AU54" i="21"/>
  <c r="AV53" i="21"/>
  <c r="AU53" i="21"/>
  <c r="AV52" i="21"/>
  <c r="AU52" i="21"/>
  <c r="AV51" i="21"/>
  <c r="AU51" i="21"/>
  <c r="AV50" i="21"/>
  <c r="AU50" i="21"/>
  <c r="AV49" i="21"/>
  <c r="AU49" i="21"/>
  <c r="AV48" i="21"/>
  <c r="AU48" i="21"/>
  <c r="AV47" i="21"/>
  <c r="AU47" i="21"/>
  <c r="AV46" i="21"/>
  <c r="AU46" i="21"/>
  <c r="AS46" i="21"/>
  <c r="AX46" i="21" s="1"/>
  <c r="AI40" i="21"/>
  <c r="BV175" i="21" s="1"/>
  <c r="BY175" i="21" s="1"/>
  <c r="Q39" i="21"/>
  <c r="AE39" i="21" s="1"/>
  <c r="AT76" i="21" s="1"/>
  <c r="AE38" i="21"/>
  <c r="Q38" i="21"/>
  <c r="Q37" i="21"/>
  <c r="AE37" i="21" s="1"/>
  <c r="AT74" i="21" s="1"/>
  <c r="AE36" i="21"/>
  <c r="AT73" i="21" s="1"/>
  <c r="Q36" i="21"/>
  <c r="Q35" i="21"/>
  <c r="AE35" i="21" s="1"/>
  <c r="AT72" i="21" s="1"/>
  <c r="Q34" i="21"/>
  <c r="AE34" i="21" s="1"/>
  <c r="AT71" i="21" s="1"/>
  <c r="Q33" i="21"/>
  <c r="AE33" i="21" s="1"/>
  <c r="AT70" i="21" s="1"/>
  <c r="Q32" i="21"/>
  <c r="AE32" i="21" s="1"/>
  <c r="AT69" i="21" s="1"/>
  <c r="Q31" i="21"/>
  <c r="AE31" i="21" s="1"/>
  <c r="AT68" i="21" s="1"/>
  <c r="AE30" i="21"/>
  <c r="AT67" i="21" s="1"/>
  <c r="Q30" i="21"/>
  <c r="AE29" i="21"/>
  <c r="Q29" i="21"/>
  <c r="Q28" i="21"/>
  <c r="AE28" i="21" s="1"/>
  <c r="AT65" i="21" s="1"/>
  <c r="Q27" i="21"/>
  <c r="AE27" i="21" s="1"/>
  <c r="AT64" i="21" s="1"/>
  <c r="Q26" i="21"/>
  <c r="AE26" i="21" s="1"/>
  <c r="AT63" i="21" s="1"/>
  <c r="Q25" i="21"/>
  <c r="AE25" i="21" s="1"/>
  <c r="AT62" i="21" s="1"/>
  <c r="Q24" i="21"/>
  <c r="AE24" i="21" s="1"/>
  <c r="AT61" i="21" s="1"/>
  <c r="Q23" i="21"/>
  <c r="AE23" i="21" s="1"/>
  <c r="AT60" i="21" s="1"/>
  <c r="AE22" i="21"/>
  <c r="AT59" i="21" s="1"/>
  <c r="Q22" i="21"/>
  <c r="AE21" i="21"/>
  <c r="AT58" i="21" s="1"/>
  <c r="Q21" i="21"/>
  <c r="AE20" i="21"/>
  <c r="AT57" i="21" s="1"/>
  <c r="Q20" i="21"/>
  <c r="Q19" i="21"/>
  <c r="AE19" i="21" s="1"/>
  <c r="AT56" i="21" s="1"/>
  <c r="Q18" i="21"/>
  <c r="AE18" i="21" s="1"/>
  <c r="AT55" i="21" s="1"/>
  <c r="Q17" i="21"/>
  <c r="AE17" i="21" s="1"/>
  <c r="AT54" i="21" s="1"/>
  <c r="Q16" i="21"/>
  <c r="AE16" i="21" s="1"/>
  <c r="AT53" i="21" s="1"/>
  <c r="Q15" i="21"/>
  <c r="AE15" i="21" s="1"/>
  <c r="AT52" i="21" s="1"/>
  <c r="Q14" i="21"/>
  <c r="AE14" i="21" s="1"/>
  <c r="AT51" i="21" s="1"/>
  <c r="AE13" i="21"/>
  <c r="AT50" i="21" s="1"/>
  <c r="Q13" i="21"/>
  <c r="AE12" i="21"/>
  <c r="AT49" i="21" s="1"/>
  <c r="Q12" i="21"/>
  <c r="Q11" i="21"/>
  <c r="AE11" i="21" s="1"/>
  <c r="AT48" i="21" s="1"/>
  <c r="Q10" i="21"/>
  <c r="AE10" i="21" s="1"/>
  <c r="AT47" i="21" s="1"/>
  <c r="Q9" i="21"/>
  <c r="AE9" i="21" s="1"/>
  <c r="AT46" i="21" s="1"/>
  <c r="AI4" i="21"/>
  <c r="AS52" i="21"/>
  <c r="AX52" i="21" s="1"/>
  <c r="AM3" i="21"/>
  <c r="AL3" i="21"/>
  <c r="AK3" i="21"/>
  <c r="AJ3" i="21"/>
  <c r="AI3" i="21"/>
  <c r="AH3" i="21"/>
  <c r="AG3" i="21"/>
  <c r="AF3" i="21"/>
  <c r="AE3" i="21"/>
  <c r="AD3" i="21"/>
  <c r="H1" i="21"/>
  <c r="D1" i="21"/>
  <c r="AV76" i="20"/>
  <c r="AU76" i="20"/>
  <c r="AV75" i="20"/>
  <c r="AU75" i="20"/>
  <c r="AV74" i="20"/>
  <c r="AU74" i="20"/>
  <c r="AV73" i="20"/>
  <c r="AU73" i="20"/>
  <c r="AV72" i="20"/>
  <c r="AU72" i="20"/>
  <c r="AV71" i="20"/>
  <c r="AU71" i="20"/>
  <c r="AV70" i="20"/>
  <c r="AU70" i="20"/>
  <c r="AV69" i="20"/>
  <c r="AU69" i="20"/>
  <c r="AV68" i="20"/>
  <c r="AU68" i="20"/>
  <c r="AV67" i="20"/>
  <c r="AU67" i="20"/>
  <c r="AV66" i="20"/>
  <c r="AU66" i="20"/>
  <c r="AV65" i="20"/>
  <c r="AU65" i="20"/>
  <c r="AV64" i="20"/>
  <c r="AU64" i="20"/>
  <c r="AV63" i="20"/>
  <c r="AU63" i="20"/>
  <c r="AV62" i="20"/>
  <c r="AU62" i="20"/>
  <c r="AV61" i="20"/>
  <c r="AU61" i="20"/>
  <c r="AV60" i="20"/>
  <c r="AU60" i="20"/>
  <c r="AV59" i="20"/>
  <c r="AU59" i="20"/>
  <c r="AV58" i="20"/>
  <c r="AU58" i="20"/>
  <c r="AV57" i="20"/>
  <c r="AU57" i="20"/>
  <c r="AV56" i="20"/>
  <c r="AU56" i="20"/>
  <c r="AS56" i="20"/>
  <c r="AX56" i="20" s="1"/>
  <c r="AV55" i="20"/>
  <c r="AU55" i="20"/>
  <c r="AV54" i="20"/>
  <c r="AU54" i="20"/>
  <c r="AS54" i="20"/>
  <c r="AV53" i="20"/>
  <c r="AU53" i="20"/>
  <c r="AV52" i="20"/>
  <c r="AU52" i="20"/>
  <c r="AV51" i="20"/>
  <c r="AU51" i="20"/>
  <c r="AV50" i="20"/>
  <c r="AU50" i="20"/>
  <c r="AV49" i="20"/>
  <c r="AU49" i="20"/>
  <c r="AV48" i="20"/>
  <c r="AU48" i="20"/>
  <c r="AV47" i="20"/>
  <c r="AU47" i="20"/>
  <c r="AV46" i="20"/>
  <c r="AU46" i="20"/>
  <c r="AI40" i="20"/>
  <c r="BV175" i="20" s="1"/>
  <c r="BY175" i="20" s="1"/>
  <c r="Q39" i="20"/>
  <c r="AE39" i="20" s="1"/>
  <c r="AT76" i="20" s="1"/>
  <c r="Q38" i="20"/>
  <c r="AE38" i="20" s="1"/>
  <c r="AT75" i="20" s="1"/>
  <c r="Q37" i="20"/>
  <c r="AE37" i="20" s="1"/>
  <c r="AT74" i="20" s="1"/>
  <c r="Q36" i="20"/>
  <c r="AE36" i="20" s="1"/>
  <c r="AT73" i="20" s="1"/>
  <c r="Q35" i="20"/>
  <c r="AE35" i="20" s="1"/>
  <c r="AT72" i="20" s="1"/>
  <c r="AE34" i="20"/>
  <c r="AT71" i="20" s="1"/>
  <c r="Q34" i="20"/>
  <c r="Q33" i="20"/>
  <c r="AE33" i="20" s="1"/>
  <c r="AT70" i="20" s="1"/>
  <c r="AE32" i="20"/>
  <c r="AT69" i="20" s="1"/>
  <c r="Q32" i="20"/>
  <c r="Q31" i="20"/>
  <c r="AE31" i="20" s="1"/>
  <c r="AT68" i="20" s="1"/>
  <c r="Q30" i="20"/>
  <c r="AE30" i="20" s="1"/>
  <c r="AT67" i="20" s="1"/>
  <c r="Q29" i="20"/>
  <c r="AE29" i="20" s="1"/>
  <c r="AT66" i="20" s="1"/>
  <c r="Q28" i="20"/>
  <c r="AE28" i="20" s="1"/>
  <c r="AT65" i="20" s="1"/>
  <c r="Q27" i="20"/>
  <c r="AE27" i="20" s="1"/>
  <c r="AT64" i="20" s="1"/>
  <c r="AE26" i="20"/>
  <c r="AT63" i="20" s="1"/>
  <c r="Q26" i="20"/>
  <c r="AE25" i="20"/>
  <c r="AT62" i="20" s="1"/>
  <c r="Q25" i="20"/>
  <c r="Q24" i="20"/>
  <c r="AE24" i="20" s="1"/>
  <c r="AT61" i="20" s="1"/>
  <c r="Q23" i="20"/>
  <c r="AE23" i="20" s="1"/>
  <c r="AT60" i="20" s="1"/>
  <c r="Q22" i="20"/>
  <c r="AE22" i="20" s="1"/>
  <c r="AT59" i="20" s="1"/>
  <c r="Q21" i="20"/>
  <c r="AE21" i="20" s="1"/>
  <c r="AT58" i="20" s="1"/>
  <c r="Q20" i="20"/>
  <c r="AE20" i="20" s="1"/>
  <c r="AT57" i="20" s="1"/>
  <c r="Q19" i="20"/>
  <c r="AE19" i="20" s="1"/>
  <c r="AT56" i="20" s="1"/>
  <c r="AE18" i="20"/>
  <c r="AT55" i="20" s="1"/>
  <c r="Q18" i="20"/>
  <c r="AE17" i="20"/>
  <c r="AT54" i="20" s="1"/>
  <c r="Q17" i="20"/>
  <c r="AE16" i="20"/>
  <c r="AT53" i="20" s="1"/>
  <c r="Q16" i="20"/>
  <c r="Q15" i="20"/>
  <c r="AE15" i="20" s="1"/>
  <c r="AT52" i="20" s="1"/>
  <c r="Q14" i="20"/>
  <c r="AE14" i="20" s="1"/>
  <c r="AT51" i="20" s="1"/>
  <c r="Q13" i="20"/>
  <c r="AE13" i="20" s="1"/>
  <c r="AT50" i="20" s="1"/>
  <c r="Q12" i="20"/>
  <c r="AE12" i="20" s="1"/>
  <c r="AT49" i="20" s="1"/>
  <c r="Q11" i="20"/>
  <c r="AE11" i="20" s="1"/>
  <c r="AT48" i="20" s="1"/>
  <c r="Q10" i="20"/>
  <c r="AE10" i="20" s="1"/>
  <c r="AT47" i="20" s="1"/>
  <c r="AE9" i="20"/>
  <c r="AT46" i="20" s="1"/>
  <c r="Q9" i="20"/>
  <c r="AI4" i="20"/>
  <c r="AM3" i="20"/>
  <c r="AL3" i="20"/>
  <c r="AK3" i="20"/>
  <c r="AJ3" i="20"/>
  <c r="AI3" i="20"/>
  <c r="AH3" i="20"/>
  <c r="AG3" i="20"/>
  <c r="AF3" i="20"/>
  <c r="AE3" i="20"/>
  <c r="AD3" i="20"/>
  <c r="H1" i="20"/>
  <c r="D1" i="20"/>
  <c r="AV76" i="19"/>
  <c r="AU76" i="19"/>
  <c r="AV75" i="19"/>
  <c r="AU75" i="19"/>
  <c r="AV74" i="19"/>
  <c r="AU74" i="19"/>
  <c r="AV73" i="19"/>
  <c r="AU73" i="19"/>
  <c r="AV72" i="19"/>
  <c r="AU72" i="19"/>
  <c r="AV71" i="19"/>
  <c r="AU71" i="19"/>
  <c r="AV70" i="19"/>
  <c r="AU70" i="19"/>
  <c r="AV69" i="19"/>
  <c r="AU69" i="19"/>
  <c r="AV68" i="19"/>
  <c r="AU68" i="19"/>
  <c r="AV67" i="19"/>
  <c r="AU67" i="19"/>
  <c r="AV66" i="19"/>
  <c r="AU66" i="19"/>
  <c r="AV65" i="19"/>
  <c r="AU65" i="19"/>
  <c r="AT65" i="19"/>
  <c r="AV64" i="19"/>
  <c r="AU64" i="19"/>
  <c r="AV63" i="19"/>
  <c r="AU63" i="19"/>
  <c r="AV62" i="19"/>
  <c r="AU62" i="19"/>
  <c r="AV61" i="19"/>
  <c r="AU61" i="19"/>
  <c r="AT61" i="19"/>
  <c r="AV60" i="19"/>
  <c r="AU60" i="19"/>
  <c r="AV59" i="19"/>
  <c r="AU59" i="19"/>
  <c r="AV58" i="19"/>
  <c r="AU58" i="19"/>
  <c r="AV57" i="19"/>
  <c r="AU57" i="19"/>
  <c r="AV56" i="19"/>
  <c r="AU56" i="19"/>
  <c r="AV55" i="19"/>
  <c r="AU55" i="19"/>
  <c r="AV54" i="19"/>
  <c r="AU54" i="19"/>
  <c r="AV53" i="19"/>
  <c r="AU53" i="19"/>
  <c r="AV52" i="19"/>
  <c r="AU52" i="19"/>
  <c r="AT52" i="19"/>
  <c r="AV51" i="19"/>
  <c r="AU51" i="19"/>
  <c r="AV50" i="19"/>
  <c r="AU50" i="19"/>
  <c r="AV49" i="19"/>
  <c r="AU49" i="19"/>
  <c r="AV48" i="19"/>
  <c r="AU48" i="19"/>
  <c r="AV47" i="19"/>
  <c r="AU47" i="19"/>
  <c r="AT47" i="19"/>
  <c r="AV46" i="19"/>
  <c r="AU46" i="19"/>
  <c r="AI40" i="19"/>
  <c r="BV175" i="19" s="1"/>
  <c r="BY175" i="19" s="1"/>
  <c r="Q39" i="19"/>
  <c r="AE39" i="19" s="1"/>
  <c r="AT76" i="19" s="1"/>
  <c r="Q38" i="19"/>
  <c r="AE38" i="19" s="1"/>
  <c r="AT75" i="19" s="1"/>
  <c r="Q37" i="19"/>
  <c r="AE37" i="19" s="1"/>
  <c r="AT74" i="19" s="1"/>
  <c r="Q36" i="19"/>
  <c r="AE36" i="19" s="1"/>
  <c r="AT73" i="19" s="1"/>
  <c r="Q35" i="19"/>
  <c r="AE35" i="19" s="1"/>
  <c r="AT72" i="19" s="1"/>
  <c r="AE34" i="19"/>
  <c r="AT71" i="19" s="1"/>
  <c r="Q34" i="19"/>
  <c r="AE33" i="19"/>
  <c r="AT70" i="19" s="1"/>
  <c r="Q33" i="19"/>
  <c r="AE32" i="19"/>
  <c r="AT69" i="19" s="1"/>
  <c r="Q32" i="19"/>
  <c r="Q31" i="19"/>
  <c r="AE31" i="19" s="1"/>
  <c r="AT68" i="19" s="1"/>
  <c r="Q30" i="19"/>
  <c r="AE30" i="19" s="1"/>
  <c r="AT67" i="19" s="1"/>
  <c r="Q29" i="19"/>
  <c r="AE29" i="19" s="1"/>
  <c r="AT66" i="19" s="1"/>
  <c r="Q28" i="19"/>
  <c r="AE28" i="19" s="1"/>
  <c r="Q27" i="19"/>
  <c r="AE27" i="19" s="1"/>
  <c r="AT64" i="19" s="1"/>
  <c r="AE26" i="19"/>
  <c r="AT63" i="19" s="1"/>
  <c r="Q26" i="19"/>
  <c r="AE25" i="19"/>
  <c r="AT62" i="19" s="1"/>
  <c r="Q25" i="19"/>
  <c r="AE24" i="19"/>
  <c r="Q24" i="19"/>
  <c r="Q23" i="19"/>
  <c r="AE23" i="19" s="1"/>
  <c r="AT60" i="19" s="1"/>
  <c r="Q22" i="19"/>
  <c r="AE22" i="19" s="1"/>
  <c r="AT59" i="19" s="1"/>
  <c r="Q21" i="19"/>
  <c r="AE21" i="19" s="1"/>
  <c r="AT58" i="19" s="1"/>
  <c r="Q20" i="19"/>
  <c r="AE20" i="19" s="1"/>
  <c r="AT57" i="19" s="1"/>
  <c r="Q19" i="19"/>
  <c r="AE19" i="19" s="1"/>
  <c r="AT56" i="19" s="1"/>
  <c r="AE18" i="19"/>
  <c r="AT55" i="19" s="1"/>
  <c r="Q18" i="19"/>
  <c r="AE17" i="19"/>
  <c r="AT54" i="19" s="1"/>
  <c r="Q17" i="19"/>
  <c r="AE16" i="19"/>
  <c r="AT53" i="19" s="1"/>
  <c r="Q16" i="19"/>
  <c r="Q15" i="19"/>
  <c r="AE15" i="19" s="1"/>
  <c r="Q14" i="19"/>
  <c r="AE14" i="19" s="1"/>
  <c r="AT51" i="19" s="1"/>
  <c r="Q13" i="19"/>
  <c r="AE13" i="19" s="1"/>
  <c r="AT50" i="19" s="1"/>
  <c r="Q12" i="19"/>
  <c r="AE12" i="19" s="1"/>
  <c r="AT49" i="19" s="1"/>
  <c r="Q11" i="19"/>
  <c r="AE11" i="19" s="1"/>
  <c r="AT48" i="19" s="1"/>
  <c r="AE10" i="19"/>
  <c r="Q10" i="19"/>
  <c r="Q9" i="19"/>
  <c r="AE9" i="19" s="1"/>
  <c r="AT46" i="19" s="1"/>
  <c r="AI4" i="19"/>
  <c r="AS75" i="19"/>
  <c r="AM3" i="19"/>
  <c r="AL3" i="19"/>
  <c r="AK3" i="19"/>
  <c r="AJ3" i="19"/>
  <c r="AI3" i="19"/>
  <c r="AH3" i="19"/>
  <c r="AG3" i="19"/>
  <c r="AF3" i="19"/>
  <c r="AE3" i="19"/>
  <c r="AD3" i="19"/>
  <c r="H1" i="19"/>
  <c r="D1" i="19"/>
  <c r="AV76" i="18"/>
  <c r="AU76" i="18"/>
  <c r="AV75" i="18"/>
  <c r="AU75" i="18"/>
  <c r="AV74" i="18"/>
  <c r="AU74" i="18"/>
  <c r="AV73" i="18"/>
  <c r="AU73" i="18"/>
  <c r="AV72" i="18"/>
  <c r="AU72" i="18"/>
  <c r="AV71" i="18"/>
  <c r="AU71" i="18"/>
  <c r="AT71" i="18"/>
  <c r="AV70" i="18"/>
  <c r="AU70" i="18"/>
  <c r="AV69" i="18"/>
  <c r="AU69" i="18"/>
  <c r="AV68" i="18"/>
  <c r="AU68" i="18"/>
  <c r="AV67" i="18"/>
  <c r="AU67" i="18"/>
  <c r="AV66" i="18"/>
  <c r="AU66" i="18"/>
  <c r="AT66" i="18"/>
  <c r="AV65" i="18"/>
  <c r="AU65" i="18"/>
  <c r="AV64" i="18"/>
  <c r="AU64" i="18"/>
  <c r="AV63" i="18"/>
  <c r="AU63" i="18"/>
  <c r="AV62" i="18"/>
  <c r="AU62" i="18"/>
  <c r="AT62" i="18"/>
  <c r="AV61" i="18"/>
  <c r="AU61" i="18"/>
  <c r="AV60" i="18"/>
  <c r="AU60" i="18"/>
  <c r="AV59" i="18"/>
  <c r="AU59" i="18"/>
  <c r="AT59" i="18"/>
  <c r="AV58" i="18"/>
  <c r="AU58" i="18"/>
  <c r="AV57" i="18"/>
  <c r="AU57" i="18"/>
  <c r="AV56" i="18"/>
  <c r="AU56" i="18"/>
  <c r="AV55" i="18"/>
  <c r="AU55" i="18"/>
  <c r="AV54" i="18"/>
  <c r="AU54" i="18"/>
  <c r="AV53" i="18"/>
  <c r="AU53" i="18"/>
  <c r="AV52" i="18"/>
  <c r="AU52" i="18"/>
  <c r="AV51" i="18"/>
  <c r="AU51" i="18"/>
  <c r="AT51" i="18"/>
  <c r="AV50" i="18"/>
  <c r="AU50" i="18"/>
  <c r="AV49" i="18"/>
  <c r="AU49" i="18"/>
  <c r="AV48" i="18"/>
  <c r="AU48" i="18"/>
  <c r="AV47" i="18"/>
  <c r="AU47" i="18"/>
  <c r="AV46" i="18"/>
  <c r="AU46" i="18"/>
  <c r="AI40" i="18"/>
  <c r="BV175" i="18" s="1"/>
  <c r="BY175" i="18" s="1"/>
  <c r="AE39" i="18"/>
  <c r="AT76" i="18" s="1"/>
  <c r="Q39" i="18"/>
  <c r="Q38" i="18"/>
  <c r="AE38" i="18" s="1"/>
  <c r="AT75" i="18" s="1"/>
  <c r="AE37" i="18"/>
  <c r="AT74" i="18" s="1"/>
  <c r="Q37" i="18"/>
  <c r="Q36" i="18"/>
  <c r="AE36" i="18" s="1"/>
  <c r="AT73" i="18" s="1"/>
  <c r="AE35" i="18"/>
  <c r="AT72" i="18" s="1"/>
  <c r="Q35" i="18"/>
  <c r="Q34" i="18"/>
  <c r="AE34" i="18" s="1"/>
  <c r="Q33" i="18"/>
  <c r="AE33" i="18" s="1"/>
  <c r="AT70" i="18" s="1"/>
  <c r="Q32" i="18"/>
  <c r="AE32" i="18" s="1"/>
  <c r="AT69" i="18" s="1"/>
  <c r="AE31" i="18"/>
  <c r="AT68" i="18" s="1"/>
  <c r="Q31" i="18"/>
  <c r="Q30" i="18"/>
  <c r="AE30" i="18" s="1"/>
  <c r="AT67" i="18" s="1"/>
  <c r="Q29" i="18"/>
  <c r="AE29" i="18" s="1"/>
  <c r="AE28" i="18"/>
  <c r="AT65" i="18" s="1"/>
  <c r="Q28" i="18"/>
  <c r="Q27" i="18"/>
  <c r="AE27" i="18" s="1"/>
  <c r="AT64" i="18" s="1"/>
  <c r="Q26" i="18"/>
  <c r="AE26" i="18" s="1"/>
  <c r="AT63" i="18" s="1"/>
  <c r="AE25" i="18"/>
  <c r="Q25" i="18"/>
  <c r="Q24" i="18"/>
  <c r="AE24" i="18" s="1"/>
  <c r="AT61" i="18" s="1"/>
  <c r="Q23" i="18"/>
  <c r="AE23" i="18" s="1"/>
  <c r="AT60" i="18" s="1"/>
  <c r="Q22" i="18"/>
  <c r="AE22" i="18" s="1"/>
  <c r="AE21" i="18"/>
  <c r="AT58" i="18" s="1"/>
  <c r="Q21" i="18"/>
  <c r="Q20" i="18"/>
  <c r="AE20" i="18" s="1"/>
  <c r="AT57" i="18" s="1"/>
  <c r="AE19" i="18"/>
  <c r="AT56" i="18" s="1"/>
  <c r="Q19" i="18"/>
  <c r="Q18" i="18"/>
  <c r="AE18" i="18" s="1"/>
  <c r="AT55" i="18" s="1"/>
  <c r="AE17" i="18"/>
  <c r="AT54" i="18" s="1"/>
  <c r="Q17" i="18"/>
  <c r="AE16" i="18"/>
  <c r="AT53" i="18" s="1"/>
  <c r="Q16" i="18"/>
  <c r="Q15" i="18"/>
  <c r="AE15" i="18" s="1"/>
  <c r="AT52" i="18" s="1"/>
  <c r="Q14" i="18"/>
  <c r="AE14" i="18" s="1"/>
  <c r="Q13" i="18"/>
  <c r="AE13" i="18" s="1"/>
  <c r="AT50" i="18" s="1"/>
  <c r="AE12" i="18"/>
  <c r="AT49" i="18" s="1"/>
  <c r="Q12" i="18"/>
  <c r="Q11" i="18"/>
  <c r="AE11" i="18" s="1"/>
  <c r="AT48" i="18" s="1"/>
  <c r="Q10" i="18"/>
  <c r="AE10" i="18" s="1"/>
  <c r="AT47" i="18" s="1"/>
  <c r="Q9" i="18"/>
  <c r="AE9" i="18" s="1"/>
  <c r="AT46" i="18" s="1"/>
  <c r="AI4" i="18"/>
  <c r="AS46" i="18"/>
  <c r="AX46" i="18" s="1"/>
  <c r="AM3" i="18"/>
  <c r="AL3" i="18"/>
  <c r="AK3" i="18"/>
  <c r="AJ3" i="18"/>
  <c r="AI3" i="18"/>
  <c r="AH3" i="18"/>
  <c r="AG3" i="18"/>
  <c r="AF3" i="18"/>
  <c r="AE3" i="18"/>
  <c r="AD3" i="18"/>
  <c r="H1" i="18"/>
  <c r="D1" i="18"/>
  <c r="AV76" i="17"/>
  <c r="AU76" i="17"/>
  <c r="AV75" i="17"/>
  <c r="AU75" i="17"/>
  <c r="AV74" i="17"/>
  <c r="AU74" i="17"/>
  <c r="AV73" i="17"/>
  <c r="AU73" i="17"/>
  <c r="AV72" i="17"/>
  <c r="AU72" i="17"/>
  <c r="AV71" i="17"/>
  <c r="AU71" i="17"/>
  <c r="AT71" i="17"/>
  <c r="AV70" i="17"/>
  <c r="AU70" i="17"/>
  <c r="AV69" i="17"/>
  <c r="AU69" i="17"/>
  <c r="AV68" i="17"/>
  <c r="AU68" i="17"/>
  <c r="AV67" i="17"/>
  <c r="AU67" i="17"/>
  <c r="AV66" i="17"/>
  <c r="AU66" i="17"/>
  <c r="AV65" i="17"/>
  <c r="AU65" i="17"/>
  <c r="AV64" i="17"/>
  <c r="AU64" i="17"/>
  <c r="AV63" i="17"/>
  <c r="AU63" i="17"/>
  <c r="AT63" i="17"/>
  <c r="AV62" i="17"/>
  <c r="AU62" i="17"/>
  <c r="AV61" i="17"/>
  <c r="AU61" i="17"/>
  <c r="AV60" i="17"/>
  <c r="AU60" i="17"/>
  <c r="AV59" i="17"/>
  <c r="AU59" i="17"/>
  <c r="AV58" i="17"/>
  <c r="AU58" i="17"/>
  <c r="AV57" i="17"/>
  <c r="AU57" i="17"/>
  <c r="AV56" i="17"/>
  <c r="AU56" i="17"/>
  <c r="AV55" i="17"/>
  <c r="AU55" i="17"/>
  <c r="AT55" i="17"/>
  <c r="AV54" i="17"/>
  <c r="AU54" i="17"/>
  <c r="AV53" i="17"/>
  <c r="AU53" i="17"/>
  <c r="AV52" i="17"/>
  <c r="AU52" i="17"/>
  <c r="AV51" i="17"/>
  <c r="AU51" i="17"/>
  <c r="AV50" i="17"/>
  <c r="AU50" i="17"/>
  <c r="AV49" i="17"/>
  <c r="AU49" i="17"/>
  <c r="AV48" i="17"/>
  <c r="AU48" i="17"/>
  <c r="AV47" i="17"/>
  <c r="AU47" i="17"/>
  <c r="AV46" i="17"/>
  <c r="AU46" i="17"/>
  <c r="AT46" i="17"/>
  <c r="AI40" i="17"/>
  <c r="BV175" i="17" s="1"/>
  <c r="BY175" i="17" s="1"/>
  <c r="Q39" i="17"/>
  <c r="AE39" i="17" s="1"/>
  <c r="AT76" i="17" s="1"/>
  <c r="Q38" i="17"/>
  <c r="AE38" i="17" s="1"/>
  <c r="AT75" i="17" s="1"/>
  <c r="AE37" i="17"/>
  <c r="AT74" i="17" s="1"/>
  <c r="Q37" i="17"/>
  <c r="AE36" i="17"/>
  <c r="AT73" i="17" s="1"/>
  <c r="Q36" i="17"/>
  <c r="Q35" i="17"/>
  <c r="AE35" i="17" s="1"/>
  <c r="AT72" i="17" s="1"/>
  <c r="Q34" i="17"/>
  <c r="AE34" i="17" s="1"/>
  <c r="Q33" i="17"/>
  <c r="AE33" i="17" s="1"/>
  <c r="AT70" i="17" s="1"/>
  <c r="AE32" i="17"/>
  <c r="AT69" i="17" s="1"/>
  <c r="Q32" i="17"/>
  <c r="Q31" i="17"/>
  <c r="AE31" i="17" s="1"/>
  <c r="AT68" i="17" s="1"/>
  <c r="Q30" i="17"/>
  <c r="AE30" i="17" s="1"/>
  <c r="AT67" i="17" s="1"/>
  <c r="AE29" i="17"/>
  <c r="AT66" i="17" s="1"/>
  <c r="Q29" i="17"/>
  <c r="Q28" i="17"/>
  <c r="AE28" i="17" s="1"/>
  <c r="AT65" i="17" s="1"/>
  <c r="Q27" i="17"/>
  <c r="AE27" i="17" s="1"/>
  <c r="AT64" i="17" s="1"/>
  <c r="Q26" i="17"/>
  <c r="AE26" i="17" s="1"/>
  <c r="AE25" i="17"/>
  <c r="AT62" i="17" s="1"/>
  <c r="Q25" i="17"/>
  <c r="AE24" i="17"/>
  <c r="AT61" i="17" s="1"/>
  <c r="Q24" i="17"/>
  <c r="Q23" i="17"/>
  <c r="AE23" i="17" s="1"/>
  <c r="AT60" i="17" s="1"/>
  <c r="Q22" i="17"/>
  <c r="AE22" i="17" s="1"/>
  <c r="AT59" i="17" s="1"/>
  <c r="AE21" i="17"/>
  <c r="AT58" i="17" s="1"/>
  <c r="Q21" i="17"/>
  <c r="AE20" i="17"/>
  <c r="AT57" i="17" s="1"/>
  <c r="Q20" i="17"/>
  <c r="Q19" i="17"/>
  <c r="AE19" i="17" s="1"/>
  <c r="AT56" i="17" s="1"/>
  <c r="Q18" i="17"/>
  <c r="AE18" i="17" s="1"/>
  <c r="Q17" i="17"/>
  <c r="AE17" i="17" s="1"/>
  <c r="AT54" i="17" s="1"/>
  <c r="AE16" i="17"/>
  <c r="AT53" i="17" s="1"/>
  <c r="Q16" i="17"/>
  <c r="Q15" i="17"/>
  <c r="AE15" i="17" s="1"/>
  <c r="AT52" i="17" s="1"/>
  <c r="AE14" i="17"/>
  <c r="AT51" i="17" s="1"/>
  <c r="Q14" i="17"/>
  <c r="Q13" i="17"/>
  <c r="AE13" i="17" s="1"/>
  <c r="AT50" i="17" s="1"/>
  <c r="AE12" i="17"/>
  <c r="AT49" i="17" s="1"/>
  <c r="Q12" i="17"/>
  <c r="Q11" i="17"/>
  <c r="AE11" i="17" s="1"/>
  <c r="AT48" i="17" s="1"/>
  <c r="AE10" i="17"/>
  <c r="AT47" i="17" s="1"/>
  <c r="Q10" i="17"/>
  <c r="AE9" i="17"/>
  <c r="Q9" i="17"/>
  <c r="AI4" i="17"/>
  <c r="AS74" i="17"/>
  <c r="AX74" i="17" s="1"/>
  <c r="AM3" i="17"/>
  <c r="AL3" i="17"/>
  <c r="AK3" i="17"/>
  <c r="AJ3" i="17"/>
  <c r="AI3" i="17"/>
  <c r="AH3" i="17"/>
  <c r="AG3" i="17"/>
  <c r="AF3" i="17"/>
  <c r="AE3" i="17"/>
  <c r="AD3" i="17"/>
  <c r="H1" i="17"/>
  <c r="D1" i="17"/>
  <c r="AV76" i="16"/>
  <c r="AU76" i="16"/>
  <c r="AV75" i="16"/>
  <c r="AU75" i="16"/>
  <c r="AV74" i="16"/>
  <c r="AU74" i="16"/>
  <c r="AV73" i="16"/>
  <c r="AU73" i="16"/>
  <c r="AV72" i="16"/>
  <c r="AU72" i="16"/>
  <c r="AV71" i="16"/>
  <c r="AU71" i="16"/>
  <c r="AV70" i="16"/>
  <c r="AU70" i="16"/>
  <c r="AV69" i="16"/>
  <c r="AU69" i="16"/>
  <c r="AV68" i="16"/>
  <c r="AU68" i="16"/>
  <c r="AV67" i="16"/>
  <c r="AU67" i="16"/>
  <c r="AV66" i="16"/>
  <c r="AU66" i="16"/>
  <c r="AV65" i="16"/>
  <c r="AU65" i="16"/>
  <c r="AV64" i="16"/>
  <c r="AU64" i="16"/>
  <c r="AV63" i="16"/>
  <c r="AU63" i="16"/>
  <c r="AV62" i="16"/>
  <c r="AU62" i="16"/>
  <c r="AV61" i="16"/>
  <c r="AU61" i="16"/>
  <c r="AT61" i="16"/>
  <c r="AV60" i="16"/>
  <c r="AU60" i="16"/>
  <c r="AV59" i="16"/>
  <c r="AU59" i="16"/>
  <c r="AV58" i="16"/>
  <c r="AU58" i="16"/>
  <c r="AV57" i="16"/>
  <c r="AU57" i="16"/>
  <c r="AV56" i="16"/>
  <c r="AU56" i="16"/>
  <c r="AV55" i="16"/>
  <c r="AU55" i="16"/>
  <c r="AV54" i="16"/>
  <c r="AU54" i="16"/>
  <c r="AV53" i="16"/>
  <c r="AU53" i="16"/>
  <c r="AV52" i="16"/>
  <c r="AU52" i="16"/>
  <c r="AV51" i="16"/>
  <c r="AU51" i="16"/>
  <c r="AV50" i="16"/>
  <c r="AU50" i="16"/>
  <c r="AV49" i="16"/>
  <c r="AU49" i="16"/>
  <c r="AV48" i="16"/>
  <c r="AU48" i="16"/>
  <c r="AV47" i="16"/>
  <c r="AU47" i="16"/>
  <c r="AV46" i="16"/>
  <c r="AU46" i="16"/>
  <c r="AI40" i="16"/>
  <c r="BV175" i="16" s="1"/>
  <c r="BY175" i="16" s="1"/>
  <c r="AE39" i="16"/>
  <c r="AT76" i="16" s="1"/>
  <c r="Q39" i="16"/>
  <c r="AE38" i="16"/>
  <c r="AT75" i="16" s="1"/>
  <c r="Q38" i="16"/>
  <c r="Q37" i="16"/>
  <c r="AE37" i="16" s="1"/>
  <c r="AT74" i="16" s="1"/>
  <c r="Q36" i="16"/>
  <c r="AE36" i="16" s="1"/>
  <c r="AT73" i="16" s="1"/>
  <c r="AE35" i="16"/>
  <c r="AT72" i="16" s="1"/>
  <c r="Q35" i="16"/>
  <c r="Q34" i="16"/>
  <c r="AE34" i="16" s="1"/>
  <c r="AT71" i="16" s="1"/>
  <c r="Q33" i="16"/>
  <c r="AE33" i="16" s="1"/>
  <c r="AT70" i="16" s="1"/>
  <c r="AE32" i="16"/>
  <c r="AT69" i="16" s="1"/>
  <c r="Q32" i="16"/>
  <c r="AE31" i="16"/>
  <c r="AT68" i="16" s="1"/>
  <c r="Q31" i="16"/>
  <c r="AE30" i="16"/>
  <c r="AT67" i="16" s="1"/>
  <c r="Q30" i="16"/>
  <c r="Q29" i="16"/>
  <c r="AE29" i="16" s="1"/>
  <c r="AT66" i="16" s="1"/>
  <c r="Q28" i="16"/>
  <c r="AE28" i="16" s="1"/>
  <c r="AT65" i="16" s="1"/>
  <c r="Q27" i="16"/>
  <c r="AE27" i="16" s="1"/>
  <c r="AT64" i="16" s="1"/>
  <c r="AE26" i="16"/>
  <c r="AT63" i="16" s="1"/>
  <c r="Q26" i="16"/>
  <c r="Q25" i="16"/>
  <c r="AE25" i="16" s="1"/>
  <c r="AT62" i="16" s="1"/>
  <c r="AE24" i="16"/>
  <c r="Q24" i="16"/>
  <c r="AE23" i="16"/>
  <c r="AT60" i="16" s="1"/>
  <c r="Q23" i="16"/>
  <c r="AE22" i="16"/>
  <c r="AT59" i="16" s="1"/>
  <c r="Q22" i="16"/>
  <c r="Q21" i="16"/>
  <c r="AE21" i="16" s="1"/>
  <c r="AT58" i="16" s="1"/>
  <c r="Q20" i="16"/>
  <c r="AE20" i="16" s="1"/>
  <c r="AT57" i="16" s="1"/>
  <c r="Q19" i="16"/>
  <c r="AE19" i="16" s="1"/>
  <c r="AT56" i="16" s="1"/>
  <c r="Q18" i="16"/>
  <c r="AE18" i="16" s="1"/>
  <c r="AT55" i="16" s="1"/>
  <c r="Q17" i="16"/>
  <c r="AE17" i="16" s="1"/>
  <c r="AT54" i="16" s="1"/>
  <c r="AE16" i="16"/>
  <c r="AT53" i="16" s="1"/>
  <c r="Q16" i="16"/>
  <c r="AE15" i="16"/>
  <c r="AT52" i="16" s="1"/>
  <c r="Q15" i="16"/>
  <c r="AE14" i="16"/>
  <c r="AT51" i="16" s="1"/>
  <c r="Q14" i="16"/>
  <c r="Q13" i="16"/>
  <c r="AE13" i="16" s="1"/>
  <c r="AT50" i="16" s="1"/>
  <c r="AE12" i="16"/>
  <c r="AT49" i="16" s="1"/>
  <c r="Q12" i="16"/>
  <c r="Q11" i="16"/>
  <c r="AE11" i="16" s="1"/>
  <c r="AT48" i="16" s="1"/>
  <c r="Q10" i="16"/>
  <c r="AE10" i="16" s="1"/>
  <c r="AT47" i="16" s="1"/>
  <c r="Q9" i="16"/>
  <c r="AE9" i="16" s="1"/>
  <c r="AT46" i="16" s="1"/>
  <c r="AI4" i="16"/>
  <c r="AS66" i="16"/>
  <c r="AX66" i="16" s="1"/>
  <c r="AM3" i="16"/>
  <c r="AL3" i="16"/>
  <c r="AK3" i="16"/>
  <c r="AJ3" i="16"/>
  <c r="AI3" i="16"/>
  <c r="AH3" i="16"/>
  <c r="AG3" i="16"/>
  <c r="AF3" i="16"/>
  <c r="AE3" i="16"/>
  <c r="AD3" i="16"/>
  <c r="H1" i="16"/>
  <c r="D1" i="16"/>
  <c r="AV76" i="15"/>
  <c r="AU76" i="15"/>
  <c r="AV75" i="15"/>
  <c r="AU75" i="15"/>
  <c r="AT75" i="15"/>
  <c r="AS75" i="15"/>
  <c r="AV74" i="15"/>
  <c r="AU74" i="15"/>
  <c r="AV73" i="15"/>
  <c r="AU73" i="15"/>
  <c r="AV72" i="15"/>
  <c r="AU72" i="15"/>
  <c r="AS72" i="15"/>
  <c r="AX72" i="15" s="1"/>
  <c r="AV71" i="15"/>
  <c r="AU71" i="15"/>
  <c r="AV70" i="15"/>
  <c r="AU70" i="15"/>
  <c r="AV69" i="15"/>
  <c r="AU69" i="15"/>
  <c r="AV68" i="15"/>
  <c r="AU68" i="15"/>
  <c r="AV67" i="15"/>
  <c r="AU67" i="15"/>
  <c r="AV66" i="15"/>
  <c r="AU66" i="15"/>
  <c r="AV65" i="15"/>
  <c r="AU65" i="15"/>
  <c r="AS65" i="15"/>
  <c r="AV64" i="15"/>
  <c r="AU64" i="15"/>
  <c r="AV63" i="15"/>
  <c r="AU63" i="15"/>
  <c r="AV62" i="15"/>
  <c r="AU62" i="15"/>
  <c r="AV61" i="15"/>
  <c r="AU61" i="15"/>
  <c r="AV60" i="15"/>
  <c r="AU60" i="15"/>
  <c r="AT60" i="15"/>
  <c r="AV59" i="15"/>
  <c r="AU59" i="15"/>
  <c r="AV58" i="15"/>
  <c r="AU58" i="15"/>
  <c r="AS58" i="15"/>
  <c r="AV57" i="15"/>
  <c r="AU57" i="15"/>
  <c r="AV56" i="15"/>
  <c r="AU56" i="15"/>
  <c r="AV55" i="15"/>
  <c r="AU55" i="15"/>
  <c r="AV54" i="15"/>
  <c r="AU54" i="15"/>
  <c r="AV53" i="15"/>
  <c r="AU53" i="15"/>
  <c r="AV52" i="15"/>
  <c r="AU52" i="15"/>
  <c r="AV51" i="15"/>
  <c r="AU51" i="15"/>
  <c r="AV50" i="15"/>
  <c r="AU50" i="15"/>
  <c r="AV49" i="15"/>
  <c r="AU49" i="15"/>
  <c r="AS49" i="15"/>
  <c r="AV48" i="15"/>
  <c r="AU48" i="15"/>
  <c r="AT48" i="15"/>
  <c r="AV47" i="15"/>
  <c r="AU47" i="15"/>
  <c r="AS47" i="15"/>
  <c r="AX47" i="15" s="1"/>
  <c r="AV46" i="15"/>
  <c r="AU46" i="15"/>
  <c r="AI40" i="15"/>
  <c r="BV175" i="15" s="1"/>
  <c r="BY175" i="15" s="1"/>
  <c r="AE39" i="15"/>
  <c r="AT76" i="15" s="1"/>
  <c r="Q39" i="15"/>
  <c r="AE38" i="15"/>
  <c r="Q38" i="15"/>
  <c r="AE37" i="15"/>
  <c r="AT74" i="15" s="1"/>
  <c r="Q37" i="15"/>
  <c r="AE36" i="15"/>
  <c r="AT73" i="15" s="1"/>
  <c r="Q36" i="15"/>
  <c r="AE35" i="15"/>
  <c r="AT72" i="15" s="1"/>
  <c r="Q35" i="15"/>
  <c r="AE34" i="15"/>
  <c r="AT71" i="15" s="1"/>
  <c r="Q34" i="15"/>
  <c r="AE33" i="15"/>
  <c r="AT70" i="15" s="1"/>
  <c r="Q33" i="15"/>
  <c r="AE32" i="15"/>
  <c r="AT69" i="15" s="1"/>
  <c r="Q32" i="15"/>
  <c r="AE31" i="15"/>
  <c r="AT68" i="15" s="1"/>
  <c r="Q31" i="15"/>
  <c r="AE30" i="15"/>
  <c r="AT67" i="15" s="1"/>
  <c r="Q30" i="15"/>
  <c r="AE29" i="15"/>
  <c r="AT66" i="15" s="1"/>
  <c r="Q29" i="15"/>
  <c r="AE28" i="15"/>
  <c r="AT65" i="15" s="1"/>
  <c r="Q28" i="15"/>
  <c r="AE27" i="15"/>
  <c r="AT64" i="15" s="1"/>
  <c r="Q27" i="15"/>
  <c r="AE26" i="15"/>
  <c r="AT63" i="15" s="1"/>
  <c r="Q26" i="15"/>
  <c r="AE25" i="15"/>
  <c r="AT62" i="15" s="1"/>
  <c r="Q25" i="15"/>
  <c r="AE24" i="15"/>
  <c r="AT61" i="15" s="1"/>
  <c r="Q24" i="15"/>
  <c r="AE23" i="15"/>
  <c r="Q23" i="15"/>
  <c r="AE22" i="15"/>
  <c r="AT59" i="15" s="1"/>
  <c r="Q22" i="15"/>
  <c r="AE21" i="15"/>
  <c r="AT58" i="15" s="1"/>
  <c r="Q21" i="15"/>
  <c r="AE20" i="15"/>
  <c r="AT57" i="15" s="1"/>
  <c r="Q20" i="15"/>
  <c r="AE19" i="15"/>
  <c r="AT56" i="15" s="1"/>
  <c r="Q19" i="15"/>
  <c r="AE18" i="15"/>
  <c r="AT55" i="15" s="1"/>
  <c r="Q18" i="15"/>
  <c r="AE17" i="15"/>
  <c r="AT54" i="15" s="1"/>
  <c r="Q17" i="15"/>
  <c r="AE16" i="15"/>
  <c r="AT53" i="15" s="1"/>
  <c r="Q16" i="15"/>
  <c r="AE15" i="15"/>
  <c r="AT52" i="15" s="1"/>
  <c r="Q15" i="15"/>
  <c r="AE14" i="15"/>
  <c r="AT51" i="15" s="1"/>
  <c r="Q14" i="15"/>
  <c r="AE13" i="15"/>
  <c r="AT50" i="15" s="1"/>
  <c r="Q13" i="15"/>
  <c r="AE12" i="15"/>
  <c r="AT49" i="15" s="1"/>
  <c r="Q12" i="15"/>
  <c r="AE11" i="15"/>
  <c r="Q11" i="15"/>
  <c r="AE10" i="15"/>
  <c r="AT47" i="15" s="1"/>
  <c r="Q10" i="15"/>
  <c r="AE9" i="15"/>
  <c r="AT46" i="15" s="1"/>
  <c r="Q9" i="15"/>
  <c r="AI4" i="15"/>
  <c r="AS63" i="15"/>
  <c r="AM3" i="15"/>
  <c r="AL3" i="15"/>
  <c r="AK3" i="15"/>
  <c r="AJ3" i="15"/>
  <c r="AI3" i="15"/>
  <c r="AH3" i="15"/>
  <c r="AG3" i="15"/>
  <c r="AF3" i="15"/>
  <c r="AE3" i="15"/>
  <c r="AD3" i="15"/>
  <c r="H1" i="15"/>
  <c r="D1" i="15"/>
  <c r="AV76" i="14"/>
  <c r="AU76" i="14"/>
  <c r="AV75" i="14"/>
  <c r="AU75" i="14"/>
  <c r="AV74" i="14"/>
  <c r="AU74" i="14"/>
  <c r="AV73" i="14"/>
  <c r="AU73" i="14"/>
  <c r="AV72" i="14"/>
  <c r="AU72" i="14"/>
  <c r="AV71" i="14"/>
  <c r="AU71" i="14"/>
  <c r="AV70" i="14"/>
  <c r="AU70" i="14"/>
  <c r="AV69" i="14"/>
  <c r="AU69" i="14"/>
  <c r="AV68" i="14"/>
  <c r="AU68" i="14"/>
  <c r="AV67" i="14"/>
  <c r="AU67" i="14"/>
  <c r="AV66" i="14"/>
  <c r="AU66" i="14"/>
  <c r="AV65" i="14"/>
  <c r="AU65" i="14"/>
  <c r="AV64" i="14"/>
  <c r="AU64" i="14"/>
  <c r="AV63" i="14"/>
  <c r="AU63" i="14"/>
  <c r="AV62" i="14"/>
  <c r="AU62" i="14"/>
  <c r="AV61" i="14"/>
  <c r="AU61" i="14"/>
  <c r="AV60" i="14"/>
  <c r="AU60" i="14"/>
  <c r="AV59" i="14"/>
  <c r="AU59" i="14"/>
  <c r="AV58" i="14"/>
  <c r="AU58" i="14"/>
  <c r="AV57" i="14"/>
  <c r="AU57" i="14"/>
  <c r="AV56" i="14"/>
  <c r="AU56" i="14"/>
  <c r="AV55" i="14"/>
  <c r="AU55" i="14"/>
  <c r="AV54" i="14"/>
  <c r="AU54" i="14"/>
  <c r="AV53" i="14"/>
  <c r="AU53" i="14"/>
  <c r="AV52" i="14"/>
  <c r="AU52" i="14"/>
  <c r="AV51" i="14"/>
  <c r="AU51" i="14"/>
  <c r="AV50" i="14"/>
  <c r="AU50" i="14"/>
  <c r="AV49" i="14"/>
  <c r="AU49" i="14"/>
  <c r="AV48" i="14"/>
  <c r="AU48" i="14"/>
  <c r="AV47" i="14"/>
  <c r="AU47" i="14"/>
  <c r="AV46" i="14"/>
  <c r="AU46" i="14"/>
  <c r="AI40" i="14"/>
  <c r="BV175" i="14" s="1"/>
  <c r="BY175" i="14" s="1"/>
  <c r="AE39" i="14"/>
  <c r="AT76" i="14" s="1"/>
  <c r="Q39" i="14"/>
  <c r="AE38" i="14"/>
  <c r="AT75" i="14" s="1"/>
  <c r="Q38" i="14"/>
  <c r="Q37" i="14"/>
  <c r="AE37" i="14" s="1"/>
  <c r="AT74" i="14" s="1"/>
  <c r="Q36" i="14"/>
  <c r="AE36" i="14" s="1"/>
  <c r="AT73" i="14" s="1"/>
  <c r="AE35" i="14"/>
  <c r="AT72" i="14" s="1"/>
  <c r="Q35" i="14"/>
  <c r="AE34" i="14"/>
  <c r="AT71" i="14" s="1"/>
  <c r="Q34" i="14"/>
  <c r="Q33" i="14"/>
  <c r="AE33" i="14" s="1"/>
  <c r="AT70" i="14" s="1"/>
  <c r="Q32" i="14"/>
  <c r="AE32" i="14" s="1"/>
  <c r="AT69" i="14" s="1"/>
  <c r="AE31" i="14"/>
  <c r="AT68" i="14" s="1"/>
  <c r="Q31" i="14"/>
  <c r="AE30" i="14"/>
  <c r="AT67" i="14" s="1"/>
  <c r="Q30" i="14"/>
  <c r="Q29" i="14"/>
  <c r="AE29" i="14" s="1"/>
  <c r="AT66" i="14" s="1"/>
  <c r="Q28" i="14"/>
  <c r="AE28" i="14" s="1"/>
  <c r="AT65" i="14" s="1"/>
  <c r="AE27" i="14"/>
  <c r="AT64" i="14" s="1"/>
  <c r="Q27" i="14"/>
  <c r="AE26" i="14"/>
  <c r="AT63" i="14" s="1"/>
  <c r="Q26" i="14"/>
  <c r="Q25" i="14"/>
  <c r="AE25" i="14" s="1"/>
  <c r="AT62" i="14" s="1"/>
  <c r="Q24" i="14"/>
  <c r="AE24" i="14" s="1"/>
  <c r="AT61" i="14" s="1"/>
  <c r="AE23" i="14"/>
  <c r="AT60" i="14" s="1"/>
  <c r="Q23" i="14"/>
  <c r="AE22" i="14"/>
  <c r="AT59" i="14" s="1"/>
  <c r="Q22" i="14"/>
  <c r="Q21" i="14"/>
  <c r="AE21" i="14" s="1"/>
  <c r="AT58" i="14" s="1"/>
  <c r="Q20" i="14"/>
  <c r="AE20" i="14" s="1"/>
  <c r="AT57" i="14" s="1"/>
  <c r="AE19" i="14"/>
  <c r="AT56" i="14" s="1"/>
  <c r="Q19" i="14"/>
  <c r="AE18" i="14"/>
  <c r="AT55" i="14" s="1"/>
  <c r="Q18" i="14"/>
  <c r="Q17" i="14"/>
  <c r="AE17" i="14" s="1"/>
  <c r="AT54" i="14" s="1"/>
  <c r="Q16" i="14"/>
  <c r="AE16" i="14" s="1"/>
  <c r="AT53" i="14" s="1"/>
  <c r="AE15" i="14"/>
  <c r="AT52" i="14" s="1"/>
  <c r="Q15" i="14"/>
  <c r="AE14" i="14"/>
  <c r="AT51" i="14" s="1"/>
  <c r="Q14" i="14"/>
  <c r="Q13" i="14"/>
  <c r="AE13" i="14" s="1"/>
  <c r="AT50" i="14" s="1"/>
  <c r="Q12" i="14"/>
  <c r="AE12" i="14" s="1"/>
  <c r="AT49" i="14" s="1"/>
  <c r="AE11" i="14"/>
  <c r="AT48" i="14" s="1"/>
  <c r="Q11" i="14"/>
  <c r="AE10" i="14"/>
  <c r="AT47" i="14" s="1"/>
  <c r="Q10" i="14"/>
  <c r="Q9" i="14"/>
  <c r="AE9" i="14" s="1"/>
  <c r="AT46" i="14" s="1"/>
  <c r="AI4" i="14"/>
  <c r="AS74" i="14"/>
  <c r="AM3" i="14"/>
  <c r="AL3" i="14"/>
  <c r="AK3" i="14"/>
  <c r="AJ3" i="14"/>
  <c r="AI3" i="14"/>
  <c r="AH3" i="14"/>
  <c r="AG3" i="14"/>
  <c r="AF3" i="14"/>
  <c r="AE3" i="14"/>
  <c r="AD3" i="14"/>
  <c r="H1" i="14"/>
  <c r="D1" i="14"/>
  <c r="AV76" i="13"/>
  <c r="AU76" i="13"/>
  <c r="AV75" i="13"/>
  <c r="AU75" i="13"/>
  <c r="AV74" i="13"/>
  <c r="AU74" i="13"/>
  <c r="AV73" i="13"/>
  <c r="AU73" i="13"/>
  <c r="AV72" i="13"/>
  <c r="AU72" i="13"/>
  <c r="AS72" i="13"/>
  <c r="AX72" i="13" s="1"/>
  <c r="AV71" i="13"/>
  <c r="AU71" i="13"/>
  <c r="AV70" i="13"/>
  <c r="AU70" i="13"/>
  <c r="AV69" i="13"/>
  <c r="AU69" i="13"/>
  <c r="AV68" i="13"/>
  <c r="AU68" i="13"/>
  <c r="AV67" i="13"/>
  <c r="AU67" i="13"/>
  <c r="AV66" i="13"/>
  <c r="AU66" i="13"/>
  <c r="AV65" i="13"/>
  <c r="AU65" i="13"/>
  <c r="AV64" i="13"/>
  <c r="AU64" i="13"/>
  <c r="AV63" i="13"/>
  <c r="AU63" i="13"/>
  <c r="AT63" i="13"/>
  <c r="AV62" i="13"/>
  <c r="AU62" i="13"/>
  <c r="AV61" i="13"/>
  <c r="AU61" i="13"/>
  <c r="AV60" i="13"/>
  <c r="AU60" i="13"/>
  <c r="AV59" i="13"/>
  <c r="AU59" i="13"/>
  <c r="AV58" i="13"/>
  <c r="AU58" i="13"/>
  <c r="AV57" i="13"/>
  <c r="AU57" i="13"/>
  <c r="AT57" i="13"/>
  <c r="AV56" i="13"/>
  <c r="AU56" i="13"/>
  <c r="AT56" i="13"/>
  <c r="AS56" i="13"/>
  <c r="AX56" i="13" s="1"/>
  <c r="AV55" i="13"/>
  <c r="AU55" i="13"/>
  <c r="AV54" i="13"/>
  <c r="AU54" i="13"/>
  <c r="AV53" i="13"/>
  <c r="AU53" i="13"/>
  <c r="AV52" i="13"/>
  <c r="AU52" i="13"/>
  <c r="AV51" i="13"/>
  <c r="AU51" i="13"/>
  <c r="AV50" i="13"/>
  <c r="AU50" i="13"/>
  <c r="AV49" i="13"/>
  <c r="AU49" i="13"/>
  <c r="AT49" i="13"/>
  <c r="AV48" i="13"/>
  <c r="AU48" i="13"/>
  <c r="AV47" i="13"/>
  <c r="AU47" i="13"/>
  <c r="AV46" i="13"/>
  <c r="AU46" i="13"/>
  <c r="AI40" i="13"/>
  <c r="BV175" i="13" s="1"/>
  <c r="BY175" i="13" s="1"/>
  <c r="Q39" i="13"/>
  <c r="AE39" i="13" s="1"/>
  <c r="AT76" i="13" s="1"/>
  <c r="Q38" i="13"/>
  <c r="AE38" i="13" s="1"/>
  <c r="AT75" i="13" s="1"/>
  <c r="Q37" i="13"/>
  <c r="AE37" i="13" s="1"/>
  <c r="AT74" i="13" s="1"/>
  <c r="Q36" i="13"/>
  <c r="AE36" i="13" s="1"/>
  <c r="AT73" i="13" s="1"/>
  <c r="AE35" i="13"/>
  <c r="AT72" i="13" s="1"/>
  <c r="Q35" i="13"/>
  <c r="AE34" i="13"/>
  <c r="AT71" i="13" s="1"/>
  <c r="Q34" i="13"/>
  <c r="AE33" i="13"/>
  <c r="AT70" i="13" s="1"/>
  <c r="Q33" i="13"/>
  <c r="Q32" i="13"/>
  <c r="AE32" i="13" s="1"/>
  <c r="AT69" i="13" s="1"/>
  <c r="AE31" i="13"/>
  <c r="AT68" i="13" s="1"/>
  <c r="Q31" i="13"/>
  <c r="Q30" i="13"/>
  <c r="AE30" i="13" s="1"/>
  <c r="AT67" i="13" s="1"/>
  <c r="Q29" i="13"/>
  <c r="AE29" i="13" s="1"/>
  <c r="AT66" i="13" s="1"/>
  <c r="Q28" i="13"/>
  <c r="AE28" i="13" s="1"/>
  <c r="AT65" i="13" s="1"/>
  <c r="AE27" i="13"/>
  <c r="AT64" i="13" s="1"/>
  <c r="Q27" i="13"/>
  <c r="AE26" i="13"/>
  <c r="Q26" i="13"/>
  <c r="AE25" i="13"/>
  <c r="AT62" i="13" s="1"/>
  <c r="Q25" i="13"/>
  <c r="Q24" i="13"/>
  <c r="AE24" i="13" s="1"/>
  <c r="AT61" i="13" s="1"/>
  <c r="Q23" i="13"/>
  <c r="AE23" i="13" s="1"/>
  <c r="AT60" i="13" s="1"/>
  <c r="AE22" i="13"/>
  <c r="AT59" i="13" s="1"/>
  <c r="Q22" i="13"/>
  <c r="Q21" i="13"/>
  <c r="AE21" i="13" s="1"/>
  <c r="AT58" i="13" s="1"/>
  <c r="Q20" i="13"/>
  <c r="AE20" i="13" s="1"/>
  <c r="AE19" i="13"/>
  <c r="Q19" i="13"/>
  <c r="AE18" i="13"/>
  <c r="AT55" i="13" s="1"/>
  <c r="Q18" i="13"/>
  <c r="AE17" i="13"/>
  <c r="AT54" i="13" s="1"/>
  <c r="Q17" i="13"/>
  <c r="Q16" i="13"/>
  <c r="AE16" i="13" s="1"/>
  <c r="AT53" i="13" s="1"/>
  <c r="Q15" i="13"/>
  <c r="AE15" i="13" s="1"/>
  <c r="AT52" i="13" s="1"/>
  <c r="Q14" i="13"/>
  <c r="AE14" i="13" s="1"/>
  <c r="AT51" i="13" s="1"/>
  <c r="AE13" i="13"/>
  <c r="AT50" i="13" s="1"/>
  <c r="Q13" i="13"/>
  <c r="Q12" i="13"/>
  <c r="AE12" i="13" s="1"/>
  <c r="AE11" i="13"/>
  <c r="AT48" i="13" s="1"/>
  <c r="Q11" i="13"/>
  <c r="AE10" i="13"/>
  <c r="AT47" i="13" s="1"/>
  <c r="Q10" i="13"/>
  <c r="AE9" i="13"/>
  <c r="AT46" i="13" s="1"/>
  <c r="Q9" i="13"/>
  <c r="AI4" i="13"/>
  <c r="AS58" i="13"/>
  <c r="AM3" i="13"/>
  <c r="AL3" i="13"/>
  <c r="AK3" i="13"/>
  <c r="AJ3" i="13"/>
  <c r="AI3" i="13"/>
  <c r="AH3" i="13"/>
  <c r="AG3" i="13"/>
  <c r="AF3" i="13"/>
  <c r="AE3" i="13"/>
  <c r="AD3" i="13"/>
  <c r="H1" i="13"/>
  <c r="D1" i="13"/>
  <c r="AV76" i="12"/>
  <c r="AU76" i="12"/>
  <c r="AV75" i="12"/>
  <c r="AU75" i="12"/>
  <c r="AV74" i="12"/>
  <c r="AU74" i="12"/>
  <c r="AV73" i="12"/>
  <c r="AU73" i="12"/>
  <c r="AV72" i="12"/>
  <c r="AU72" i="12"/>
  <c r="AV71" i="12"/>
  <c r="AU71" i="12"/>
  <c r="AV70" i="12"/>
  <c r="AU70" i="12"/>
  <c r="AV69" i="12"/>
  <c r="AU69" i="12"/>
  <c r="AV68" i="12"/>
  <c r="AU68" i="12"/>
  <c r="AV67" i="12"/>
  <c r="AU67" i="12"/>
  <c r="AV66" i="12"/>
  <c r="AU66" i="12"/>
  <c r="AV65" i="12"/>
  <c r="AU65" i="12"/>
  <c r="AV64" i="12"/>
  <c r="AU64" i="12"/>
  <c r="AV63" i="12"/>
  <c r="AU63" i="12"/>
  <c r="AV62" i="12"/>
  <c r="AU62" i="12"/>
  <c r="AV61" i="12"/>
  <c r="AU61" i="12"/>
  <c r="AV60" i="12"/>
  <c r="AU60" i="12"/>
  <c r="AV59" i="12"/>
  <c r="AU59" i="12"/>
  <c r="AV58" i="12"/>
  <c r="AU58" i="12"/>
  <c r="AV57" i="12"/>
  <c r="AU57" i="12"/>
  <c r="AV56" i="12"/>
  <c r="AU56" i="12"/>
  <c r="AV55" i="12"/>
  <c r="AU55" i="12"/>
  <c r="AV54" i="12"/>
  <c r="AU54" i="12"/>
  <c r="AV53" i="12"/>
  <c r="AU53" i="12"/>
  <c r="AV52" i="12"/>
  <c r="AU52" i="12"/>
  <c r="AV51" i="12"/>
  <c r="AU51" i="12"/>
  <c r="AV50" i="12"/>
  <c r="AU50" i="12"/>
  <c r="AV49" i="12"/>
  <c r="AU49" i="12"/>
  <c r="AV48" i="12"/>
  <c r="AU48" i="12"/>
  <c r="AV47" i="12"/>
  <c r="AU47" i="12"/>
  <c r="AV46" i="12"/>
  <c r="AU46" i="12"/>
  <c r="AI40" i="12"/>
  <c r="BV175" i="12" s="1"/>
  <c r="BY175" i="12" s="1"/>
  <c r="Q39" i="12"/>
  <c r="AE39" i="12" s="1"/>
  <c r="AT76" i="12" s="1"/>
  <c r="Q38" i="12"/>
  <c r="AE38" i="12" s="1"/>
  <c r="AT75" i="12" s="1"/>
  <c r="Q37" i="12"/>
  <c r="AE37" i="12" s="1"/>
  <c r="AT74" i="12" s="1"/>
  <c r="Q36" i="12"/>
  <c r="AE36" i="12" s="1"/>
  <c r="AT73" i="12" s="1"/>
  <c r="Q35" i="12"/>
  <c r="AE35" i="12" s="1"/>
  <c r="AT72" i="12" s="1"/>
  <c r="Q34" i="12"/>
  <c r="AE34" i="12" s="1"/>
  <c r="AT71" i="12" s="1"/>
  <c r="Q33" i="12"/>
  <c r="AE33" i="12" s="1"/>
  <c r="AT70" i="12" s="1"/>
  <c r="Q32" i="12"/>
  <c r="AE32" i="12" s="1"/>
  <c r="AT69" i="12" s="1"/>
  <c r="Q31" i="12"/>
  <c r="AE31" i="12" s="1"/>
  <c r="AT68" i="12" s="1"/>
  <c r="Q30" i="12"/>
  <c r="AE30" i="12" s="1"/>
  <c r="AT67" i="12" s="1"/>
  <c r="Q29" i="12"/>
  <c r="AE29" i="12" s="1"/>
  <c r="AT66" i="12" s="1"/>
  <c r="Q28" i="12"/>
  <c r="AE28" i="12" s="1"/>
  <c r="AT65" i="12" s="1"/>
  <c r="Q27" i="12"/>
  <c r="AE27" i="12" s="1"/>
  <c r="AT64" i="12" s="1"/>
  <c r="Q26" i="12"/>
  <c r="AE26" i="12" s="1"/>
  <c r="AT63" i="12" s="1"/>
  <c r="Q25" i="12"/>
  <c r="AE25" i="12" s="1"/>
  <c r="AT62" i="12" s="1"/>
  <c r="Q24" i="12"/>
  <c r="AE24" i="12" s="1"/>
  <c r="AT61" i="12" s="1"/>
  <c r="Q23" i="12"/>
  <c r="AE23" i="12" s="1"/>
  <c r="AT60" i="12" s="1"/>
  <c r="Q22" i="12"/>
  <c r="AE22" i="12" s="1"/>
  <c r="AT59" i="12" s="1"/>
  <c r="Q21" i="12"/>
  <c r="AE21" i="12" s="1"/>
  <c r="AT58" i="12" s="1"/>
  <c r="Q20" i="12"/>
  <c r="AE20" i="12" s="1"/>
  <c r="AT57" i="12" s="1"/>
  <c r="Q19" i="12"/>
  <c r="AE19" i="12" s="1"/>
  <c r="AT56" i="12" s="1"/>
  <c r="Q18" i="12"/>
  <c r="AE18" i="12" s="1"/>
  <c r="AT55" i="12" s="1"/>
  <c r="Q17" i="12"/>
  <c r="AE17" i="12" s="1"/>
  <c r="AT54" i="12" s="1"/>
  <c r="Q16" i="12"/>
  <c r="AE16" i="12" s="1"/>
  <c r="AT53" i="12" s="1"/>
  <c r="Q15" i="12"/>
  <c r="AE15" i="12" s="1"/>
  <c r="AT52" i="12" s="1"/>
  <c r="Q14" i="12"/>
  <c r="AE14" i="12" s="1"/>
  <c r="AT51" i="12" s="1"/>
  <c r="Q13" i="12"/>
  <c r="AE13" i="12" s="1"/>
  <c r="AT50" i="12" s="1"/>
  <c r="Q12" i="12"/>
  <c r="AE12" i="12" s="1"/>
  <c r="AT49" i="12" s="1"/>
  <c r="Q11" i="12"/>
  <c r="AE11" i="12" s="1"/>
  <c r="AT48" i="12" s="1"/>
  <c r="Q10" i="12"/>
  <c r="AE10" i="12" s="1"/>
  <c r="AT47" i="12" s="1"/>
  <c r="Q9" i="12"/>
  <c r="AE9" i="12" s="1"/>
  <c r="AT46" i="12" s="1"/>
  <c r="AI4" i="12"/>
  <c r="AS68" i="12"/>
  <c r="AX68" i="12" s="1"/>
  <c r="AM3" i="12"/>
  <c r="AL3" i="12"/>
  <c r="AK3" i="12"/>
  <c r="AJ3" i="12"/>
  <c r="AI3" i="12"/>
  <c r="AH3" i="12"/>
  <c r="AG3" i="12"/>
  <c r="AF3" i="12"/>
  <c r="AE3" i="12"/>
  <c r="AD3" i="12"/>
  <c r="H1" i="12"/>
  <c r="D1" i="12"/>
  <c r="BV175" i="11"/>
  <c r="BY175" i="11" s="1"/>
  <c r="AV76" i="11"/>
  <c r="AU76" i="11"/>
  <c r="AV75" i="11"/>
  <c r="AU75" i="11"/>
  <c r="AV74" i="11"/>
  <c r="AU74" i="11"/>
  <c r="AV73" i="11"/>
  <c r="AU73" i="11"/>
  <c r="AV72" i="11"/>
  <c r="AU72" i="11"/>
  <c r="AV71" i="11"/>
  <c r="AU71" i="11"/>
  <c r="AV70" i="11"/>
  <c r="AU70" i="11"/>
  <c r="AV69" i="11"/>
  <c r="AU69" i="11"/>
  <c r="AV68" i="11"/>
  <c r="AU68" i="11"/>
  <c r="AV67" i="11"/>
  <c r="AU67" i="11"/>
  <c r="AV66" i="11"/>
  <c r="AU66" i="11"/>
  <c r="AV65" i="11"/>
  <c r="AU65" i="11"/>
  <c r="AV64" i="11"/>
  <c r="AU64" i="11"/>
  <c r="AV63" i="11"/>
  <c r="AU63" i="11"/>
  <c r="AV62" i="11"/>
  <c r="AU62" i="11"/>
  <c r="AV61" i="11"/>
  <c r="AU61" i="11"/>
  <c r="AT61" i="11"/>
  <c r="AV60" i="11"/>
  <c r="AU60" i="11"/>
  <c r="AV59" i="11"/>
  <c r="AU59" i="11"/>
  <c r="AV58" i="11"/>
  <c r="AU58" i="11"/>
  <c r="AV57" i="11"/>
  <c r="AU57" i="11"/>
  <c r="AV56" i="11"/>
  <c r="AU56" i="11"/>
  <c r="AV55" i="11"/>
  <c r="AU55" i="11"/>
  <c r="AV54" i="11"/>
  <c r="AU54" i="11"/>
  <c r="AV53" i="11"/>
  <c r="AU53" i="11"/>
  <c r="AT53" i="11"/>
  <c r="AV52" i="11"/>
  <c r="AU52" i="11"/>
  <c r="AV51" i="11"/>
  <c r="AU51" i="11"/>
  <c r="AV50" i="11"/>
  <c r="AU50" i="11"/>
  <c r="AV49" i="11"/>
  <c r="AU49" i="11"/>
  <c r="AV48" i="11"/>
  <c r="AU48" i="11"/>
  <c r="AV47" i="11"/>
  <c r="AU47" i="11"/>
  <c r="AV46" i="11"/>
  <c r="AU46" i="11"/>
  <c r="AS46" i="11"/>
  <c r="AI40" i="11"/>
  <c r="Q39" i="11"/>
  <c r="AE39" i="11" s="1"/>
  <c r="AT76" i="11" s="1"/>
  <c r="Q38" i="11"/>
  <c r="AE38" i="11" s="1"/>
  <c r="AT75" i="11" s="1"/>
  <c r="Q37" i="11"/>
  <c r="AE37" i="11" s="1"/>
  <c r="AT74" i="11" s="1"/>
  <c r="Q36" i="11"/>
  <c r="AE36" i="11" s="1"/>
  <c r="AT73" i="11" s="1"/>
  <c r="Q35" i="11"/>
  <c r="AE35" i="11" s="1"/>
  <c r="AT72" i="11" s="1"/>
  <c r="Q34" i="11"/>
  <c r="AE34" i="11" s="1"/>
  <c r="AT71" i="11" s="1"/>
  <c r="Q33" i="11"/>
  <c r="AE33" i="11" s="1"/>
  <c r="AT70" i="11" s="1"/>
  <c r="Q32" i="11"/>
  <c r="AE32" i="11" s="1"/>
  <c r="AT69" i="11" s="1"/>
  <c r="Q31" i="11"/>
  <c r="AE31" i="11" s="1"/>
  <c r="AT68" i="11" s="1"/>
  <c r="Q30" i="11"/>
  <c r="AE30" i="11" s="1"/>
  <c r="AT67" i="11" s="1"/>
  <c r="Q29" i="11"/>
  <c r="AE29" i="11" s="1"/>
  <c r="AT66" i="11" s="1"/>
  <c r="Q28" i="11"/>
  <c r="AE28" i="11" s="1"/>
  <c r="AT65" i="11" s="1"/>
  <c r="Q27" i="11"/>
  <c r="AE27" i="11" s="1"/>
  <c r="AT64" i="11" s="1"/>
  <c r="Q26" i="11"/>
  <c r="AE26" i="11" s="1"/>
  <c r="AT63" i="11" s="1"/>
  <c r="Q25" i="11"/>
  <c r="AE25" i="11" s="1"/>
  <c r="AT62" i="11" s="1"/>
  <c r="Q24" i="11"/>
  <c r="AE24" i="11" s="1"/>
  <c r="Q23" i="11"/>
  <c r="AE23" i="11" s="1"/>
  <c r="AT60" i="11" s="1"/>
  <c r="Q22" i="11"/>
  <c r="AE22" i="11" s="1"/>
  <c r="AT59" i="11" s="1"/>
  <c r="Q21" i="11"/>
  <c r="AE21" i="11" s="1"/>
  <c r="AT58" i="11" s="1"/>
  <c r="Q20" i="11"/>
  <c r="AE20" i="11" s="1"/>
  <c r="AT57" i="11" s="1"/>
  <c r="Q19" i="11"/>
  <c r="AE19" i="11" s="1"/>
  <c r="AT56" i="11" s="1"/>
  <c r="Q18" i="11"/>
  <c r="AE18" i="11" s="1"/>
  <c r="AT55" i="11" s="1"/>
  <c r="Q17" i="11"/>
  <c r="AE17" i="11" s="1"/>
  <c r="AT54" i="11" s="1"/>
  <c r="Q16" i="11"/>
  <c r="AE16" i="11" s="1"/>
  <c r="Q15" i="11"/>
  <c r="AE15" i="11" s="1"/>
  <c r="AT52" i="11" s="1"/>
  <c r="Q14" i="11"/>
  <c r="AE14" i="11" s="1"/>
  <c r="AT51" i="11" s="1"/>
  <c r="Q13" i="11"/>
  <c r="AE13" i="11" s="1"/>
  <c r="AT50" i="11" s="1"/>
  <c r="Q12" i="11"/>
  <c r="AE12" i="11" s="1"/>
  <c r="AT49" i="11" s="1"/>
  <c r="Q11" i="11"/>
  <c r="AE11" i="11" s="1"/>
  <c r="AT48" i="11" s="1"/>
  <c r="Q10" i="11"/>
  <c r="AE10" i="11" s="1"/>
  <c r="AT47" i="11" s="1"/>
  <c r="Q9" i="11"/>
  <c r="AE9" i="11" s="1"/>
  <c r="AT46" i="11" s="1"/>
  <c r="AI4" i="11"/>
  <c r="AS52" i="11"/>
  <c r="AX52" i="11" s="1"/>
  <c r="AM3" i="11"/>
  <c r="AL3" i="11"/>
  <c r="AK3" i="11"/>
  <c r="AJ3" i="11"/>
  <c r="AI3" i="11"/>
  <c r="AH3" i="11"/>
  <c r="AG3" i="11"/>
  <c r="AF3" i="11"/>
  <c r="AE3" i="11"/>
  <c r="AD3" i="11"/>
  <c r="H1" i="11"/>
  <c r="D1" i="11"/>
  <c r="AT77" i="45" l="1"/>
  <c r="AE40" i="45" s="1"/>
  <c r="U43" i="10" s="1"/>
  <c r="AX46" i="11"/>
  <c r="AS70" i="31"/>
  <c r="AS48" i="23"/>
  <c r="AS59" i="52"/>
  <c r="AS75" i="52"/>
  <c r="AS47" i="57"/>
  <c r="AX47" i="57" s="1"/>
  <c r="AS57" i="59"/>
  <c r="AX57" i="59" s="1"/>
  <c r="AS72" i="11"/>
  <c r="AX72" i="11" s="1"/>
  <c r="AS70" i="13"/>
  <c r="AX70" i="13" s="1"/>
  <c r="AS72" i="23"/>
  <c r="AX72" i="23" s="1"/>
  <c r="AS60" i="24"/>
  <c r="AS65" i="28"/>
  <c r="AS68" i="28"/>
  <c r="AX68" i="28" s="1"/>
  <c r="AS76" i="30"/>
  <c r="AS50" i="32"/>
  <c r="AS53" i="32"/>
  <c r="AX53" i="32" s="1"/>
  <c r="AS59" i="32"/>
  <c r="AS68" i="32"/>
  <c r="AX68" i="32" s="1"/>
  <c r="AS53" i="35"/>
  <c r="AS49" i="38"/>
  <c r="AX49" i="38" s="1"/>
  <c r="AS50" i="39"/>
  <c r="AX50" i="39" s="1"/>
  <c r="AS71" i="39"/>
  <c r="AS59" i="41"/>
  <c r="AS47" i="42"/>
  <c r="AS50" i="42"/>
  <c r="AX50" i="42" s="1"/>
  <c r="AS53" i="42"/>
  <c r="AS56" i="44"/>
  <c r="AX56" i="44" s="1"/>
  <c r="AS51" i="45"/>
  <c r="AX51" i="45" s="1"/>
  <c r="AS46" i="51"/>
  <c r="AS58" i="51"/>
  <c r="AS50" i="52"/>
  <c r="AS53" i="52"/>
  <c r="AX53" i="52" s="1"/>
  <c r="AS69" i="52"/>
  <c r="AS46" i="55"/>
  <c r="AS49" i="55"/>
  <c r="AS51" i="57"/>
  <c r="AX51" i="57" s="1"/>
  <c r="AS54" i="33"/>
  <c r="AX54" i="33" s="1"/>
  <c r="AS57" i="31"/>
  <c r="AX57" i="31" s="1"/>
  <c r="AS74" i="31"/>
  <c r="AS52" i="37"/>
  <c r="AX52" i="37" s="1"/>
  <c r="AX70" i="41"/>
  <c r="AS60" i="13"/>
  <c r="AS52" i="23"/>
  <c r="AS66" i="23"/>
  <c r="AX66" i="23" s="1"/>
  <c r="AS48" i="32"/>
  <c r="AX48" i="32" s="1"/>
  <c r="AS74" i="32"/>
  <c r="AX74" i="32" s="1"/>
  <c r="AS64" i="33"/>
  <c r="AX64" i="33" s="1"/>
  <c r="AS71" i="33"/>
  <c r="AS76" i="35"/>
  <c r="AS46" i="38"/>
  <c r="AS56" i="41"/>
  <c r="AS62" i="42"/>
  <c r="AS48" i="52"/>
  <c r="AX48" i="52" s="1"/>
  <c r="AS70" i="53"/>
  <c r="AX70" i="53" s="1"/>
  <c r="AS47" i="33"/>
  <c r="AS65" i="52"/>
  <c r="AS68" i="52"/>
  <c r="AS51" i="13"/>
  <c r="AX51" i="13" s="1"/>
  <c r="AS46" i="33"/>
  <c r="AX46" i="33" s="1"/>
  <c r="AS46" i="37"/>
  <c r="AX46" i="37" s="1"/>
  <c r="AS60" i="52"/>
  <c r="AX60" i="52" s="1"/>
  <c r="AS71" i="57"/>
  <c r="AX71" i="57" s="1"/>
  <c r="AS74" i="57"/>
  <c r="AX74" i="57" s="1"/>
  <c r="AS62" i="59"/>
  <c r="AS68" i="59"/>
  <c r="AX68" i="59" s="1"/>
  <c r="AS54" i="11"/>
  <c r="AX54" i="11" s="1"/>
  <c r="AS56" i="23"/>
  <c r="AS64" i="13"/>
  <c r="AX64" i="13" s="1"/>
  <c r="AS70" i="23"/>
  <c r="AS49" i="25"/>
  <c r="AX49" i="25" s="1"/>
  <c r="AS50" i="31"/>
  <c r="AX50" i="31" s="1"/>
  <c r="AS52" i="31"/>
  <c r="AS54" i="32"/>
  <c r="AS60" i="32"/>
  <c r="AX60" i="32" s="1"/>
  <c r="AS63" i="32"/>
  <c r="AX63" i="32" s="1"/>
  <c r="AS61" i="37"/>
  <c r="AS51" i="39"/>
  <c r="AS68" i="40"/>
  <c r="AS50" i="41"/>
  <c r="AX56" i="42"/>
  <c r="AX66" i="42"/>
  <c r="AS48" i="42"/>
  <c r="AX48" i="42" s="1"/>
  <c r="AS47" i="44"/>
  <c r="AS59" i="51"/>
  <c r="AX59" i="51" s="1"/>
  <c r="AS51" i="52"/>
  <c r="AS54" i="52"/>
  <c r="AS70" i="52"/>
  <c r="AX70" i="52" s="1"/>
  <c r="AS61" i="53"/>
  <c r="AS68" i="57"/>
  <c r="AX68" i="57" s="1"/>
  <c r="AS67" i="31"/>
  <c r="AS58" i="38"/>
  <c r="AX58" i="38" s="1"/>
  <c r="AS64" i="32"/>
  <c r="AS70" i="32"/>
  <c r="AS64" i="23"/>
  <c r="AX64" i="23" s="1"/>
  <c r="AS46" i="25"/>
  <c r="AX46" i="25" s="1"/>
  <c r="AS60" i="25"/>
  <c r="AX60" i="25" s="1"/>
  <c r="AS58" i="30"/>
  <c r="AS46" i="32"/>
  <c r="AS69" i="32"/>
  <c r="AS75" i="32"/>
  <c r="AX75" i="32" s="1"/>
  <c r="AS48" i="41"/>
  <c r="AX48" i="41" s="1"/>
  <c r="AS60" i="41"/>
  <c r="AS63" i="41"/>
  <c r="AX63" i="41" s="1"/>
  <c r="AX61" i="42"/>
  <c r="AS63" i="42"/>
  <c r="AX63" i="42" s="1"/>
  <c r="AS68" i="42"/>
  <c r="AX68" i="42" s="1"/>
  <c r="AS71" i="44"/>
  <c r="AS57" i="51"/>
  <c r="AX57" i="51" s="1"/>
  <c r="AS75" i="51"/>
  <c r="AS46" i="52"/>
  <c r="AS49" i="52"/>
  <c r="AX49" i="52" s="1"/>
  <c r="AS74" i="52"/>
  <c r="AX74" i="52" s="1"/>
  <c r="AS59" i="57"/>
  <c r="AS50" i="59"/>
  <c r="AS68" i="11"/>
  <c r="AX68" i="11" s="1"/>
  <c r="AS70" i="11"/>
  <c r="AX70" i="11" s="1"/>
  <c r="AS48" i="11"/>
  <c r="AX48" i="11" s="1"/>
  <c r="AS50" i="15"/>
  <c r="AS53" i="15"/>
  <c r="AS52" i="19"/>
  <c r="AX54" i="20"/>
  <c r="AS76" i="23"/>
  <c r="AS49" i="23"/>
  <c r="AX49" i="23" s="1"/>
  <c r="AS46" i="23"/>
  <c r="AS60" i="23"/>
  <c r="AS57" i="23"/>
  <c r="AS54" i="23"/>
  <c r="AX54" i="23" s="1"/>
  <c r="AS51" i="23"/>
  <c r="AS74" i="23"/>
  <c r="AS50" i="23"/>
  <c r="AS70" i="25"/>
  <c r="AS71" i="25"/>
  <c r="AS54" i="25"/>
  <c r="AX54" i="25" s="1"/>
  <c r="AS48" i="25"/>
  <c r="AX48" i="25" s="1"/>
  <c r="AS53" i="25"/>
  <c r="AX53" i="25" s="1"/>
  <c r="AS73" i="28"/>
  <c r="AX73" i="28" s="1"/>
  <c r="AS70" i="28"/>
  <c r="AS50" i="28"/>
  <c r="AS48" i="28"/>
  <c r="AX48" i="28" s="1"/>
  <c r="AS67" i="28"/>
  <c r="AS53" i="28"/>
  <c r="AX53" i="28" s="1"/>
  <c r="AS51" i="28"/>
  <c r="AX51" i="28" s="1"/>
  <c r="AS56" i="28"/>
  <c r="AX56" i="28" s="1"/>
  <c r="AS58" i="28"/>
  <c r="AS64" i="28"/>
  <c r="AX64" i="28" s="1"/>
  <c r="AS73" i="30"/>
  <c r="AX73" i="30" s="1"/>
  <c r="AS56" i="30"/>
  <c r="AX56" i="30" s="1"/>
  <c r="AS70" i="30"/>
  <c r="AS67" i="30"/>
  <c r="AX67" i="30" s="1"/>
  <c r="AS50" i="30"/>
  <c r="AX50" i="30" s="1"/>
  <c r="AS66" i="30"/>
  <c r="AS63" i="30"/>
  <c r="AS49" i="30"/>
  <c r="AS60" i="30"/>
  <c r="AS57" i="30"/>
  <c r="AS48" i="30"/>
  <c r="AS71" i="30"/>
  <c r="AS63" i="33"/>
  <c r="AX63" i="33" s="1"/>
  <c r="AS68" i="33"/>
  <c r="AX68" i="33" s="1"/>
  <c r="AS62" i="33"/>
  <c r="AS52" i="33"/>
  <c r="AX52" i="33" s="1"/>
  <c r="AS49" i="33"/>
  <c r="AX49" i="33" s="1"/>
  <c r="AS74" i="33"/>
  <c r="AS72" i="33"/>
  <c r="AS69" i="33"/>
  <c r="AS61" i="33"/>
  <c r="AX61" i="33" s="1"/>
  <c r="AS58" i="33"/>
  <c r="AX58" i="33" s="1"/>
  <c r="AS66" i="33"/>
  <c r="AS55" i="33"/>
  <c r="AS53" i="33"/>
  <c r="AX53" i="33" s="1"/>
  <c r="AX74" i="33"/>
  <c r="AS69" i="19"/>
  <c r="AS76" i="19"/>
  <c r="AX76" i="19" s="1"/>
  <c r="AS67" i="18"/>
  <c r="AS75" i="18"/>
  <c r="AX75" i="18" s="1"/>
  <c r="AS62" i="24"/>
  <c r="AX62" i="24" s="1"/>
  <c r="AS58" i="24"/>
  <c r="AX58" i="24" s="1"/>
  <c r="AS47" i="24"/>
  <c r="AX47" i="24" s="1"/>
  <c r="AS46" i="24"/>
  <c r="AS53" i="24"/>
  <c r="AS71" i="15"/>
  <c r="AX71" i="15" s="1"/>
  <c r="AS73" i="15"/>
  <c r="AX73" i="15" s="1"/>
  <c r="AS70" i="15"/>
  <c r="AS67" i="15"/>
  <c r="AX67" i="15" s="1"/>
  <c r="AS59" i="15"/>
  <c r="AX59" i="15" s="1"/>
  <c r="AS64" i="15"/>
  <c r="AS61" i="15"/>
  <c r="AX61" i="15" s="1"/>
  <c r="AS56" i="15"/>
  <c r="AS51" i="15"/>
  <c r="AX51" i="15" s="1"/>
  <c r="AS68" i="15"/>
  <c r="AX68" i="15" s="1"/>
  <c r="AS60" i="15"/>
  <c r="AX60" i="15" s="1"/>
  <c r="AS55" i="15"/>
  <c r="AX55" i="15" s="1"/>
  <c r="AS52" i="15"/>
  <c r="AX52" i="15" s="1"/>
  <c r="AS48" i="15"/>
  <c r="AS66" i="15"/>
  <c r="AS76" i="15"/>
  <c r="AS62" i="18"/>
  <c r="AX62" i="18" s="1"/>
  <c r="AS72" i="18"/>
  <c r="AX72" i="18" s="1"/>
  <c r="AX49" i="15"/>
  <c r="AX65" i="15"/>
  <c r="AS46" i="15"/>
  <c r="AS57" i="15"/>
  <c r="AX57" i="15" s="1"/>
  <c r="AS67" i="20"/>
  <c r="AX67" i="20" s="1"/>
  <c r="AS70" i="20"/>
  <c r="AS48" i="20"/>
  <c r="AX48" i="20" s="1"/>
  <c r="AS60" i="20"/>
  <c r="AX60" i="20" s="1"/>
  <c r="AX52" i="23"/>
  <c r="AS58" i="23"/>
  <c r="AX58" i="23" s="1"/>
  <c r="AX60" i="28"/>
  <c r="AS76" i="33"/>
  <c r="AX76" i="33" s="1"/>
  <c r="AS72" i="56"/>
  <c r="AX72" i="56" s="1"/>
  <c r="AS55" i="56"/>
  <c r="AS47" i="56"/>
  <c r="AS52" i="56"/>
  <c r="AS65" i="56"/>
  <c r="AS62" i="56"/>
  <c r="AX62" i="56" s="1"/>
  <c r="AS51" i="56"/>
  <c r="AS69" i="56"/>
  <c r="AX69" i="56" s="1"/>
  <c r="AS50" i="56"/>
  <c r="AX50" i="56" s="1"/>
  <c r="AS74" i="56"/>
  <c r="AS56" i="56"/>
  <c r="AX56" i="56" s="1"/>
  <c r="AS53" i="56"/>
  <c r="AX53" i="56" s="1"/>
  <c r="AS70" i="56"/>
  <c r="AS68" i="56"/>
  <c r="AX68" i="56" s="1"/>
  <c r="AS61" i="56"/>
  <c r="AS58" i="56"/>
  <c r="AX58" i="56" s="1"/>
  <c r="AS49" i="56"/>
  <c r="AX49" i="56" s="1"/>
  <c r="AS46" i="56"/>
  <c r="AX46" i="56" s="1"/>
  <c r="AS76" i="56"/>
  <c r="AX76" i="56" s="1"/>
  <c r="AS64" i="56"/>
  <c r="AS60" i="56"/>
  <c r="AX60" i="56" s="1"/>
  <c r="AS57" i="56"/>
  <c r="AX57" i="56" s="1"/>
  <c r="AS48" i="56"/>
  <c r="AX48" i="56" s="1"/>
  <c r="AX63" i="15"/>
  <c r="AS72" i="31"/>
  <c r="AX72" i="31" s="1"/>
  <c r="AS64" i="31"/>
  <c r="AX64" i="31" s="1"/>
  <c r="AS61" i="31"/>
  <c r="AS54" i="31"/>
  <c r="AX54" i="31" s="1"/>
  <c r="AS46" i="31"/>
  <c r="AS76" i="31"/>
  <c r="AX76" i="31" s="1"/>
  <c r="AS73" i="31"/>
  <c r="AX73" i="31" s="1"/>
  <c r="AS65" i="31"/>
  <c r="AS62" i="31"/>
  <c r="AS49" i="31"/>
  <c r="AS56" i="31"/>
  <c r="AX56" i="31" s="1"/>
  <c r="AS59" i="31"/>
  <c r="AS66" i="31"/>
  <c r="AS69" i="31"/>
  <c r="AX69" i="31" s="1"/>
  <c r="AS56" i="11"/>
  <c r="AX56" i="11" s="1"/>
  <c r="AS76" i="13"/>
  <c r="AS54" i="13"/>
  <c r="AX54" i="13" s="1"/>
  <c r="AS48" i="13"/>
  <c r="AX48" i="13" s="1"/>
  <c r="AS55" i="13"/>
  <c r="AS49" i="13"/>
  <c r="AS46" i="13"/>
  <c r="AX46" i="13" s="1"/>
  <c r="AS68" i="19"/>
  <c r="AS75" i="22"/>
  <c r="AS63" i="22"/>
  <c r="AX63" i="22" s="1"/>
  <c r="AX70" i="23"/>
  <c r="AS68" i="23"/>
  <c r="AX68" i="23" s="1"/>
  <c r="AS47" i="28"/>
  <c r="AX47" i="28" s="1"/>
  <c r="AS55" i="28"/>
  <c r="AX55" i="28" s="1"/>
  <c r="AS57" i="28"/>
  <c r="AX65" i="28"/>
  <c r="AX52" i="30"/>
  <c r="AX60" i="30"/>
  <c r="AX70" i="32"/>
  <c r="AS57" i="33"/>
  <c r="AS73" i="33"/>
  <c r="AX73" i="33" s="1"/>
  <c r="AS66" i="38"/>
  <c r="AX66" i="38" s="1"/>
  <c r="AS60" i="38"/>
  <c r="AX60" i="38" s="1"/>
  <c r="AS54" i="38"/>
  <c r="AX54" i="38" s="1"/>
  <c r="AS68" i="38"/>
  <c r="AX68" i="38" s="1"/>
  <c r="AS53" i="38"/>
  <c r="AX53" i="38" s="1"/>
  <c r="AS47" i="38"/>
  <c r="AS76" i="38"/>
  <c r="AX76" i="38" s="1"/>
  <c r="AS73" i="38"/>
  <c r="AS70" i="38"/>
  <c r="AX70" i="38" s="1"/>
  <c r="AS64" i="38"/>
  <c r="AX64" i="38" s="1"/>
  <c r="AS75" i="40"/>
  <c r="AX75" i="40" s="1"/>
  <c r="AS60" i="40"/>
  <c r="AS73" i="40"/>
  <c r="AS59" i="40"/>
  <c r="AX59" i="40" s="1"/>
  <c r="AS53" i="40"/>
  <c r="AS72" i="40"/>
  <c r="AS66" i="40"/>
  <c r="AX66" i="40" s="1"/>
  <c r="AS63" i="40"/>
  <c r="AX63" i="40" s="1"/>
  <c r="AS57" i="40"/>
  <c r="AX57" i="40" s="1"/>
  <c r="AS51" i="40"/>
  <c r="AS65" i="40"/>
  <c r="AX65" i="40" s="1"/>
  <c r="AS50" i="40"/>
  <c r="AS47" i="40"/>
  <c r="AX47" i="40" s="1"/>
  <c r="AS70" i="40"/>
  <c r="AX70" i="40" s="1"/>
  <c r="AS67" i="40"/>
  <c r="AS61" i="40"/>
  <c r="AX61" i="40" s="1"/>
  <c r="AS58" i="40"/>
  <c r="AX58" i="40" s="1"/>
  <c r="AS55" i="40"/>
  <c r="AX55" i="40" s="1"/>
  <c r="AS52" i="40"/>
  <c r="AX52" i="40" s="1"/>
  <c r="AS49" i="40"/>
  <c r="AX49" i="40" s="1"/>
  <c r="AS54" i="16"/>
  <c r="AX54" i="16" s="1"/>
  <c r="AS69" i="16"/>
  <c r="AX69" i="16" s="1"/>
  <c r="AS62" i="19"/>
  <c r="AS64" i="19"/>
  <c r="AX64" i="19" s="1"/>
  <c r="AS72" i="19"/>
  <c r="AX72" i="19" s="1"/>
  <c r="AS51" i="19"/>
  <c r="AX51" i="19" s="1"/>
  <c r="AS52" i="26"/>
  <c r="AX52" i="26" s="1"/>
  <c r="AS62" i="26"/>
  <c r="AX62" i="26" s="1"/>
  <c r="AX70" i="56"/>
  <c r="AX75" i="57"/>
  <c r="AS54" i="58"/>
  <c r="AS48" i="58"/>
  <c r="AX48" i="58" s="1"/>
  <c r="AS49" i="14"/>
  <c r="AX74" i="23"/>
  <c r="AX69" i="33"/>
  <c r="AS74" i="37"/>
  <c r="AX72" i="42"/>
  <c r="AS68" i="45"/>
  <c r="AX68" i="45" s="1"/>
  <c r="AX65" i="52"/>
  <c r="AS74" i="53"/>
  <c r="AS58" i="53"/>
  <c r="AX58" i="53" s="1"/>
  <c r="AS55" i="53"/>
  <c r="AX55" i="53" s="1"/>
  <c r="AS67" i="53"/>
  <c r="AX67" i="53" s="1"/>
  <c r="AS62" i="53"/>
  <c r="AX62" i="53" s="1"/>
  <c r="AS51" i="53"/>
  <c r="AX51" i="53" s="1"/>
  <c r="AS54" i="53"/>
  <c r="AX54" i="53" s="1"/>
  <c r="AS63" i="53"/>
  <c r="AX63" i="53" s="1"/>
  <c r="AS66" i="53"/>
  <c r="AX66" i="53" s="1"/>
  <c r="AS69" i="53"/>
  <c r="AS75" i="53"/>
  <c r="AX75" i="53" s="1"/>
  <c r="AS53" i="54"/>
  <c r="AX53" i="54" s="1"/>
  <c r="AS65" i="58"/>
  <c r="AS68" i="58"/>
  <c r="AX68" i="58" s="1"/>
  <c r="AS65" i="59"/>
  <c r="AX65" i="59" s="1"/>
  <c r="AS56" i="59"/>
  <c r="AX56" i="59" s="1"/>
  <c r="AS51" i="59"/>
  <c r="AX51" i="59" s="1"/>
  <c r="AS75" i="59"/>
  <c r="AX75" i="59" s="1"/>
  <c r="AS72" i="59"/>
  <c r="AX72" i="59" s="1"/>
  <c r="AS53" i="59"/>
  <c r="AX53" i="59" s="1"/>
  <c r="AS48" i="59"/>
  <c r="AS60" i="59"/>
  <c r="AX50" i="59"/>
  <c r="AS59" i="59"/>
  <c r="AX59" i="59" s="1"/>
  <c r="AX72" i="30"/>
  <c r="AX49" i="31"/>
  <c r="AS59" i="37"/>
  <c r="AX59" i="37" s="1"/>
  <c r="AS64" i="37"/>
  <c r="AX64" i="37" s="1"/>
  <c r="AS67" i="37"/>
  <c r="AX67" i="37" s="1"/>
  <c r="AS76" i="47"/>
  <c r="AX76" i="47" s="1"/>
  <c r="AS67" i="47"/>
  <c r="AX67" i="47" s="1"/>
  <c r="AS64" i="47"/>
  <c r="AX64" i="47" s="1"/>
  <c r="AS59" i="47"/>
  <c r="AS47" i="47"/>
  <c r="AX47" i="47" s="1"/>
  <c r="AS66" i="47"/>
  <c r="AX66" i="47" s="1"/>
  <c r="AS46" i="47"/>
  <c r="AX46" i="47" s="1"/>
  <c r="AS70" i="47"/>
  <c r="AS48" i="48"/>
  <c r="AX48" i="48" s="1"/>
  <c r="AX69" i="52"/>
  <c r="AX56" i="55"/>
  <c r="AS50" i="58"/>
  <c r="AS53" i="58"/>
  <c r="AX53" i="58" s="1"/>
  <c r="AS58" i="37"/>
  <c r="AX58" i="37" s="1"/>
  <c r="AS55" i="37"/>
  <c r="AX55" i="37" s="1"/>
  <c r="AS47" i="37"/>
  <c r="AX47" i="37" s="1"/>
  <c r="AS50" i="37"/>
  <c r="AS53" i="37"/>
  <c r="AS62" i="37"/>
  <c r="AX62" i="37" s="1"/>
  <c r="AS72" i="37"/>
  <c r="AX72" i="37" s="1"/>
  <c r="AX53" i="42"/>
  <c r="AS47" i="54"/>
  <c r="AX47" i="54" s="1"/>
  <c r="AS61" i="54"/>
  <c r="AX61" i="54" s="1"/>
  <c r="AS73" i="55"/>
  <c r="AS64" i="55"/>
  <c r="AX64" i="55" s="1"/>
  <c r="AS59" i="55"/>
  <c r="AS54" i="55"/>
  <c r="AX54" i="55" s="1"/>
  <c r="AS51" i="55"/>
  <c r="AX51" i="55" s="1"/>
  <c r="AS74" i="55"/>
  <c r="AX74" i="55" s="1"/>
  <c r="AS58" i="55"/>
  <c r="AX58" i="55" s="1"/>
  <c r="AX47" i="56"/>
  <c r="AS71" i="45"/>
  <c r="AX71" i="45" s="1"/>
  <c r="AS74" i="45"/>
  <c r="AX74" i="45" s="1"/>
  <c r="AS63" i="45"/>
  <c r="AX63" i="45" s="1"/>
  <c r="AS47" i="45"/>
  <c r="AX47" i="45" s="1"/>
  <c r="AS58" i="48"/>
  <c r="AX58" i="48" s="1"/>
  <c r="AS56" i="48"/>
  <c r="AX58" i="13"/>
  <c r="AS68" i="17"/>
  <c r="AX68" i="17" s="1"/>
  <c r="AX48" i="23"/>
  <c r="AX68" i="30"/>
  <c r="AX74" i="31"/>
  <c r="AS67" i="32"/>
  <c r="AX67" i="32" s="1"/>
  <c r="AS72" i="32"/>
  <c r="AX72" i="32" s="1"/>
  <c r="AS68" i="35"/>
  <c r="AS59" i="35"/>
  <c r="AS46" i="35"/>
  <c r="AS60" i="35"/>
  <c r="AS60" i="37"/>
  <c r="AX60" i="37" s="1"/>
  <c r="AS52" i="43"/>
  <c r="AX52" i="43" s="1"/>
  <c r="AS67" i="43"/>
  <c r="AX67" i="43" s="1"/>
  <c r="AS64" i="43"/>
  <c r="AS54" i="43"/>
  <c r="AX54" i="43" s="1"/>
  <c r="AS68" i="47"/>
  <c r="AX68" i="47" s="1"/>
  <c r="AX47" i="53"/>
  <c r="AS59" i="53"/>
  <c r="AX59" i="53" s="1"/>
  <c r="AS57" i="55"/>
  <c r="AS60" i="55"/>
  <c r="AX60" i="55" s="1"/>
  <c r="AS63" i="55"/>
  <c r="AX63" i="55" s="1"/>
  <c r="AS61" i="58"/>
  <c r="AX61" i="58" s="1"/>
  <c r="AS76" i="58"/>
  <c r="AS54" i="17"/>
  <c r="AX60" i="23"/>
  <c r="AX63" i="30"/>
  <c r="AX70" i="30"/>
  <c r="AX52" i="31"/>
  <c r="AS48" i="37"/>
  <c r="AX48" i="37" s="1"/>
  <c r="AS54" i="37"/>
  <c r="AS63" i="37"/>
  <c r="AX63" i="37" s="1"/>
  <c r="AS68" i="37"/>
  <c r="AX68" i="37" s="1"/>
  <c r="AS70" i="37"/>
  <c r="AX70" i="37" s="1"/>
  <c r="AS48" i="39"/>
  <c r="AS71" i="43"/>
  <c r="AX71" i="43" s="1"/>
  <c r="AS62" i="44"/>
  <c r="AS66" i="44"/>
  <c r="AS50" i="47"/>
  <c r="AX50" i="47" s="1"/>
  <c r="AS53" i="47"/>
  <c r="AX53" i="47" s="1"/>
  <c r="AS56" i="47"/>
  <c r="AX56" i="47" s="1"/>
  <c r="AS62" i="47"/>
  <c r="AX62" i="47" s="1"/>
  <c r="AS75" i="47"/>
  <c r="AS50" i="53"/>
  <c r="AX50" i="53" s="1"/>
  <c r="AS53" i="53"/>
  <c r="AX53" i="53" s="1"/>
  <c r="AS55" i="55"/>
  <c r="AS66" i="55"/>
  <c r="AX66" i="55" s="1"/>
  <c r="AS72" i="55"/>
  <c r="AX72" i="55" s="1"/>
  <c r="AS58" i="58"/>
  <c r="AX58" i="58" s="1"/>
  <c r="AS64" i="58"/>
  <c r="AS46" i="59"/>
  <c r="AX46" i="59" s="1"/>
  <c r="AS54" i="41"/>
  <c r="AX54" i="41" s="1"/>
  <c r="AS65" i="41"/>
  <c r="AX65" i="41" s="1"/>
  <c r="AS68" i="41"/>
  <c r="AX68" i="41" s="1"/>
  <c r="AX47" i="42"/>
  <c r="AX62" i="42"/>
  <c r="AS49" i="42"/>
  <c r="AX49" i="42" s="1"/>
  <c r="AS51" i="42"/>
  <c r="AX52" i="47"/>
  <c r="AS55" i="51"/>
  <c r="AX55" i="51" s="1"/>
  <c r="AS60" i="51"/>
  <c r="AX60" i="51" s="1"/>
  <c r="AS66" i="51"/>
  <c r="AX66" i="51" s="1"/>
  <c r="AS62" i="57"/>
  <c r="AX62" i="57" s="1"/>
  <c r="AX62" i="59"/>
  <c r="AX68" i="40"/>
  <c r="AS55" i="41"/>
  <c r="AS58" i="41"/>
  <c r="AX58" i="41" s="1"/>
  <c r="AS66" i="41"/>
  <c r="AX66" i="41" s="1"/>
  <c r="AS52" i="42"/>
  <c r="AX52" i="42" s="1"/>
  <c r="AS55" i="42"/>
  <c r="AX55" i="42" s="1"/>
  <c r="AS60" i="42"/>
  <c r="AX60" i="42" s="1"/>
  <c r="AS70" i="42"/>
  <c r="AX70" i="42" s="1"/>
  <c r="AX74" i="51"/>
  <c r="AS56" i="51"/>
  <c r="AX64" i="51"/>
  <c r="AS70" i="51"/>
  <c r="AX70" i="51" s="1"/>
  <c r="AX54" i="52"/>
  <c r="AS64" i="52"/>
  <c r="AX64" i="52" s="1"/>
  <c r="AX55" i="55"/>
  <c r="AS46" i="57"/>
  <c r="AX46" i="57" s="1"/>
  <c r="AS60" i="57"/>
  <c r="AS66" i="57"/>
  <c r="AX66" i="57" s="1"/>
  <c r="AX75" i="51"/>
  <c r="AS48" i="51"/>
  <c r="AX48" i="51" s="1"/>
  <c r="AX68" i="52"/>
  <c r="AS52" i="52"/>
  <c r="AX52" i="52" s="1"/>
  <c r="AS58" i="52"/>
  <c r="AX58" i="52" s="1"/>
  <c r="AS67" i="52"/>
  <c r="AX67" i="52" s="1"/>
  <c r="AX74" i="56"/>
  <c r="AS52" i="57"/>
  <c r="AX52" i="57" s="1"/>
  <c r="AS55" i="57"/>
  <c r="AX55" i="57" s="1"/>
  <c r="AS58" i="57"/>
  <c r="AT77" i="51"/>
  <c r="AE40" i="51" s="1"/>
  <c r="AX46" i="51"/>
  <c r="AS65" i="50"/>
  <c r="AX65" i="50" s="1"/>
  <c r="AS70" i="50"/>
  <c r="AX70" i="50" s="1"/>
  <c r="AT77" i="50"/>
  <c r="AE40" i="50" s="1"/>
  <c r="AS69" i="50"/>
  <c r="AX69" i="50" s="1"/>
  <c r="AS74" i="50"/>
  <c r="AX74" i="50" s="1"/>
  <c r="AS68" i="50"/>
  <c r="AX68" i="50" s="1"/>
  <c r="AX46" i="52"/>
  <c r="AX59" i="52"/>
  <c r="AX75" i="52"/>
  <c r="AS53" i="50"/>
  <c r="AX53" i="50" s="1"/>
  <c r="AS58" i="50"/>
  <c r="AX58" i="50" s="1"/>
  <c r="AS73" i="50"/>
  <c r="AX73" i="50" s="1"/>
  <c r="AX50" i="52"/>
  <c r="AT77" i="53"/>
  <c r="AE40" i="53" s="1"/>
  <c r="AS75" i="50"/>
  <c r="AX75" i="50" s="1"/>
  <c r="AS67" i="50"/>
  <c r="AX67" i="50" s="1"/>
  <c r="AS59" i="50"/>
  <c r="AX59" i="50" s="1"/>
  <c r="AS51" i="50"/>
  <c r="AX51" i="50" s="1"/>
  <c r="AS64" i="50"/>
  <c r="AX64" i="50" s="1"/>
  <c r="AS54" i="50"/>
  <c r="AX54" i="50" s="1"/>
  <c r="AS49" i="50"/>
  <c r="AX49" i="50" s="1"/>
  <c r="AS46" i="50"/>
  <c r="AX46" i="50" s="1"/>
  <c r="AS71" i="50"/>
  <c r="AX71" i="50" s="1"/>
  <c r="AS56" i="50"/>
  <c r="AX56" i="50" s="1"/>
  <c r="AS63" i="50"/>
  <c r="AX63" i="50" s="1"/>
  <c r="AS48" i="50"/>
  <c r="AX48" i="50" s="1"/>
  <c r="AX56" i="51"/>
  <c r="AS52" i="50"/>
  <c r="AX52" i="50" s="1"/>
  <c r="AS57" i="50"/>
  <c r="AX57" i="50" s="1"/>
  <c r="AS72" i="50"/>
  <c r="AX72" i="50" s="1"/>
  <c r="AX58" i="51"/>
  <c r="AX51" i="52"/>
  <c r="AX61" i="53"/>
  <c r="AT77" i="52"/>
  <c r="AE40" i="52" s="1"/>
  <c r="AS50" i="50"/>
  <c r="AX50" i="50" s="1"/>
  <c r="AS55" i="50"/>
  <c r="AX55" i="50" s="1"/>
  <c r="AS62" i="50"/>
  <c r="AX62" i="50" s="1"/>
  <c r="AX50" i="51"/>
  <c r="AX73" i="51"/>
  <c r="AX73" i="52"/>
  <c r="AS47" i="50"/>
  <c r="AX47" i="50" s="1"/>
  <c r="AX65" i="51"/>
  <c r="AX74" i="53"/>
  <c r="AS61" i="50"/>
  <c r="AX61" i="50" s="1"/>
  <c r="AS66" i="50"/>
  <c r="AX66" i="50" s="1"/>
  <c r="AS76" i="50"/>
  <c r="AX76" i="50" s="1"/>
  <c r="AT77" i="55"/>
  <c r="AE40" i="55" s="1"/>
  <c r="AX46" i="55"/>
  <c r="AS56" i="54"/>
  <c r="AX56" i="54" s="1"/>
  <c r="AS58" i="54"/>
  <c r="AX58" i="54" s="1"/>
  <c r="AX59" i="55"/>
  <c r="AS69" i="51"/>
  <c r="AX69" i="51" s="1"/>
  <c r="AS61" i="51"/>
  <c r="AX61" i="51" s="1"/>
  <c r="AS53" i="51"/>
  <c r="AX53" i="51" s="1"/>
  <c r="AS47" i="51"/>
  <c r="AX47" i="51" s="1"/>
  <c r="AS52" i="51"/>
  <c r="AX52" i="51" s="1"/>
  <c r="AS62" i="51"/>
  <c r="AX62" i="51" s="1"/>
  <c r="AS67" i="51"/>
  <c r="AX67" i="51" s="1"/>
  <c r="AS72" i="51"/>
  <c r="AX72" i="51" s="1"/>
  <c r="AS71" i="52"/>
  <c r="AX71" i="52" s="1"/>
  <c r="AS63" i="52"/>
  <c r="AX63" i="52" s="1"/>
  <c r="AS55" i="52"/>
  <c r="AX55" i="52" s="1"/>
  <c r="AS47" i="52"/>
  <c r="AX47" i="52" s="1"/>
  <c r="AS56" i="52"/>
  <c r="AX56" i="52" s="1"/>
  <c r="AS61" i="52"/>
  <c r="AX61" i="52" s="1"/>
  <c r="AS66" i="52"/>
  <c r="AX66" i="52" s="1"/>
  <c r="AS76" i="52"/>
  <c r="AX76" i="52" s="1"/>
  <c r="AS60" i="54"/>
  <c r="AX60" i="54" s="1"/>
  <c r="AT77" i="57"/>
  <c r="AE40" i="57" s="1"/>
  <c r="AS75" i="54"/>
  <c r="AX75" i="54" s="1"/>
  <c r="AS67" i="54"/>
  <c r="AX67" i="54" s="1"/>
  <c r="AS59" i="54"/>
  <c r="AX59" i="54" s="1"/>
  <c r="AS51" i="54"/>
  <c r="AX51" i="54" s="1"/>
  <c r="AS70" i="54"/>
  <c r="AX70" i="54" s="1"/>
  <c r="AS65" i="54"/>
  <c r="AX65" i="54" s="1"/>
  <c r="AS71" i="54"/>
  <c r="AX71" i="54" s="1"/>
  <c r="AS72" i="54"/>
  <c r="AX72" i="54" s="1"/>
  <c r="AS62" i="54"/>
  <c r="AX62" i="54" s="1"/>
  <c r="AS57" i="54"/>
  <c r="AX57" i="54" s="1"/>
  <c r="AS52" i="54"/>
  <c r="AX52" i="54" s="1"/>
  <c r="AS63" i="54"/>
  <c r="AX63" i="54" s="1"/>
  <c r="AS48" i="54"/>
  <c r="AX48" i="54" s="1"/>
  <c r="AS64" i="54"/>
  <c r="AX64" i="54" s="1"/>
  <c r="AS54" i="54"/>
  <c r="AX54" i="54" s="1"/>
  <c r="AS49" i="54"/>
  <c r="AX49" i="54" s="1"/>
  <c r="AS46" i="54"/>
  <c r="AX46" i="54" s="1"/>
  <c r="AS74" i="54"/>
  <c r="AX74" i="54" s="1"/>
  <c r="AS69" i="54"/>
  <c r="AX69" i="54" s="1"/>
  <c r="AS55" i="54"/>
  <c r="AX55" i="54" s="1"/>
  <c r="AS68" i="54"/>
  <c r="AX68" i="54" s="1"/>
  <c r="AX52" i="56"/>
  <c r="AX69" i="53"/>
  <c r="AS49" i="51"/>
  <c r="AX49" i="51" s="1"/>
  <c r="AS63" i="51"/>
  <c r="AX63" i="51" s="1"/>
  <c r="AS68" i="51"/>
  <c r="AX68" i="51" s="1"/>
  <c r="AS57" i="52"/>
  <c r="AX57" i="52" s="1"/>
  <c r="AS62" i="52"/>
  <c r="AX62" i="52" s="1"/>
  <c r="AS72" i="52"/>
  <c r="AX72" i="52" s="1"/>
  <c r="AS72" i="53"/>
  <c r="AX72" i="53" s="1"/>
  <c r="AS64" i="53"/>
  <c r="AX64" i="53" s="1"/>
  <c r="AS56" i="53"/>
  <c r="AX56" i="53" s="1"/>
  <c r="AS48" i="53"/>
  <c r="AX48" i="53" s="1"/>
  <c r="AS73" i="53"/>
  <c r="AX73" i="53" s="1"/>
  <c r="AS65" i="53"/>
  <c r="AX65" i="53" s="1"/>
  <c r="AS57" i="53"/>
  <c r="AX57" i="53" s="1"/>
  <c r="AS49" i="53"/>
  <c r="AX49" i="53" s="1"/>
  <c r="AS76" i="53"/>
  <c r="AX76" i="53" s="1"/>
  <c r="AS68" i="53"/>
  <c r="AX68" i="53" s="1"/>
  <c r="AS60" i="53"/>
  <c r="AX60" i="53" s="1"/>
  <c r="AS52" i="53"/>
  <c r="AX52" i="53" s="1"/>
  <c r="AS46" i="53"/>
  <c r="AX46" i="53" s="1"/>
  <c r="AS71" i="53"/>
  <c r="AX71" i="53" s="1"/>
  <c r="AS50" i="54"/>
  <c r="AX50" i="54" s="1"/>
  <c r="AS66" i="54"/>
  <c r="AX66" i="54" s="1"/>
  <c r="AS73" i="54"/>
  <c r="AX73" i="54" s="1"/>
  <c r="AX68" i="55"/>
  <c r="AX76" i="55"/>
  <c r="AX49" i="55"/>
  <c r="AX73" i="55"/>
  <c r="AT77" i="56"/>
  <c r="AE40" i="56" s="1"/>
  <c r="AX72" i="57"/>
  <c r="AX66" i="59"/>
  <c r="AX76" i="58"/>
  <c r="AS69" i="55"/>
  <c r="AX69" i="55" s="1"/>
  <c r="AS61" i="55"/>
  <c r="AX61" i="55" s="1"/>
  <c r="AS53" i="55"/>
  <c r="AX53" i="55" s="1"/>
  <c r="AS75" i="55"/>
  <c r="AX75" i="55" s="1"/>
  <c r="AS70" i="55"/>
  <c r="AX70" i="55" s="1"/>
  <c r="AS47" i="55"/>
  <c r="AX47" i="55" s="1"/>
  <c r="AS52" i="55"/>
  <c r="AX52" i="55" s="1"/>
  <c r="AS62" i="55"/>
  <c r="AX62" i="55" s="1"/>
  <c r="AS67" i="55"/>
  <c r="AX67" i="55" s="1"/>
  <c r="AS71" i="55"/>
  <c r="AX71" i="55" s="1"/>
  <c r="AX57" i="55"/>
  <c r="AX61" i="56"/>
  <c r="AX65" i="58"/>
  <c r="AX60" i="59"/>
  <c r="AT77" i="59"/>
  <c r="AE40" i="59" s="1"/>
  <c r="AX51" i="56"/>
  <c r="AX65" i="56"/>
  <c r="AS50" i="55"/>
  <c r="AX50" i="55" s="1"/>
  <c r="AS65" i="55"/>
  <c r="AX65" i="55" s="1"/>
  <c r="AX58" i="57"/>
  <c r="AX60" i="57"/>
  <c r="AX50" i="58"/>
  <c r="AX54" i="58"/>
  <c r="AX59" i="57"/>
  <c r="AX64" i="58"/>
  <c r="AX64" i="56"/>
  <c r="AS73" i="57"/>
  <c r="AX73" i="57" s="1"/>
  <c r="AS65" i="57"/>
  <c r="AX65" i="57" s="1"/>
  <c r="AS57" i="57"/>
  <c r="AX57" i="57" s="1"/>
  <c r="AS49" i="57"/>
  <c r="AX49" i="57" s="1"/>
  <c r="AS69" i="57"/>
  <c r="AX69" i="57" s="1"/>
  <c r="AS61" i="57"/>
  <c r="AX61" i="57" s="1"/>
  <c r="AS53" i="57"/>
  <c r="AX53" i="57" s="1"/>
  <c r="AS76" i="57"/>
  <c r="AX76" i="57" s="1"/>
  <c r="AS70" i="57"/>
  <c r="AX70" i="57" s="1"/>
  <c r="AS67" i="57"/>
  <c r="AX67" i="57" s="1"/>
  <c r="AS64" i="57"/>
  <c r="AX64" i="57" s="1"/>
  <c r="AS50" i="57"/>
  <c r="AX50" i="57" s="1"/>
  <c r="AS54" i="57"/>
  <c r="AX54" i="57" s="1"/>
  <c r="AS48" i="57"/>
  <c r="AX48" i="57" s="1"/>
  <c r="AS63" i="57"/>
  <c r="AX63" i="57" s="1"/>
  <c r="AX48" i="59"/>
  <c r="AX55" i="56"/>
  <c r="AS75" i="58"/>
  <c r="AX75" i="58" s="1"/>
  <c r="AS67" i="58"/>
  <c r="AX67" i="58" s="1"/>
  <c r="AS59" i="58"/>
  <c r="AX59" i="58" s="1"/>
  <c r="AS51" i="58"/>
  <c r="AX51" i="58" s="1"/>
  <c r="AS71" i="58"/>
  <c r="AX71" i="58" s="1"/>
  <c r="AS63" i="58"/>
  <c r="AX63" i="58" s="1"/>
  <c r="AS55" i="58"/>
  <c r="AX55" i="58" s="1"/>
  <c r="AS47" i="58"/>
  <c r="AX47" i="58" s="1"/>
  <c r="AS73" i="58"/>
  <c r="AX73" i="58" s="1"/>
  <c r="AS66" i="58"/>
  <c r="AX66" i="58" s="1"/>
  <c r="AS52" i="58"/>
  <c r="AX52" i="58" s="1"/>
  <c r="AS46" i="58"/>
  <c r="AX46" i="58" s="1"/>
  <c r="AS70" i="58"/>
  <c r="AX70" i="58" s="1"/>
  <c r="AS56" i="58"/>
  <c r="AX56" i="58" s="1"/>
  <c r="AS60" i="58"/>
  <c r="AX60" i="58" s="1"/>
  <c r="AS71" i="56"/>
  <c r="AX71" i="56" s="1"/>
  <c r="AS63" i="56"/>
  <c r="AX63" i="56" s="1"/>
  <c r="AS75" i="56"/>
  <c r="AX75" i="56" s="1"/>
  <c r="AS67" i="56"/>
  <c r="AX67" i="56" s="1"/>
  <c r="AS59" i="56"/>
  <c r="AX59" i="56" s="1"/>
  <c r="AS54" i="56"/>
  <c r="AX54" i="56" s="1"/>
  <c r="AS66" i="56"/>
  <c r="AX66" i="56" s="1"/>
  <c r="AS73" i="56"/>
  <c r="AX73" i="56" s="1"/>
  <c r="AS57" i="58"/>
  <c r="AX57" i="58" s="1"/>
  <c r="AS62" i="58"/>
  <c r="AX62" i="58" s="1"/>
  <c r="AS69" i="58"/>
  <c r="AX69" i="58" s="1"/>
  <c r="AS72" i="58"/>
  <c r="AX72" i="58" s="1"/>
  <c r="AT77" i="58"/>
  <c r="AE40" i="58" s="1"/>
  <c r="AS71" i="59"/>
  <c r="AX71" i="59" s="1"/>
  <c r="AS63" i="59"/>
  <c r="AX63" i="59" s="1"/>
  <c r="AS55" i="59"/>
  <c r="AX55" i="59" s="1"/>
  <c r="AS47" i="59"/>
  <c r="AX47" i="59" s="1"/>
  <c r="AS74" i="59"/>
  <c r="AX74" i="59" s="1"/>
  <c r="AS69" i="59"/>
  <c r="AX69" i="59" s="1"/>
  <c r="AS64" i="59"/>
  <c r="AX64" i="59" s="1"/>
  <c r="AS54" i="59"/>
  <c r="AX54" i="59" s="1"/>
  <c r="AS49" i="59"/>
  <c r="AX49" i="59" s="1"/>
  <c r="AS67" i="59"/>
  <c r="AX67" i="59" s="1"/>
  <c r="AS52" i="59"/>
  <c r="AX52" i="59" s="1"/>
  <c r="AS58" i="59"/>
  <c r="AX58" i="59" s="1"/>
  <c r="AS61" i="59"/>
  <c r="AX61" i="59" s="1"/>
  <c r="AS70" i="59"/>
  <c r="AX70" i="59" s="1"/>
  <c r="AS73" i="59"/>
  <c r="AX73" i="59" s="1"/>
  <c r="AS76" i="59"/>
  <c r="AX76" i="59" s="1"/>
  <c r="AX48" i="30"/>
  <c r="AX62" i="30"/>
  <c r="AT77" i="31"/>
  <c r="AE40" i="31" s="1"/>
  <c r="AX46" i="31"/>
  <c r="AT77" i="32"/>
  <c r="AE40" i="32" s="1"/>
  <c r="AX46" i="32"/>
  <c r="AX62" i="31"/>
  <c r="AT77" i="30"/>
  <c r="AE40" i="30" s="1"/>
  <c r="AX66" i="30"/>
  <c r="AX47" i="30"/>
  <c r="AX58" i="30"/>
  <c r="AX66" i="31"/>
  <c r="AX61" i="31"/>
  <c r="AX50" i="32"/>
  <c r="AX59" i="32"/>
  <c r="AX47" i="34"/>
  <c r="AX76" i="34"/>
  <c r="AX59" i="36"/>
  <c r="AS69" i="30"/>
  <c r="AX69" i="30" s="1"/>
  <c r="AS61" i="30"/>
  <c r="AX61" i="30" s="1"/>
  <c r="AS53" i="30"/>
  <c r="AX53" i="30" s="1"/>
  <c r="AS74" i="30"/>
  <c r="AX74" i="30" s="1"/>
  <c r="AS64" i="30"/>
  <c r="AX64" i="30" s="1"/>
  <c r="AS59" i="30"/>
  <c r="AX59" i="30" s="1"/>
  <c r="AS54" i="30"/>
  <c r="AX54" i="30" s="1"/>
  <c r="AS46" i="30"/>
  <c r="AX46" i="30" s="1"/>
  <c r="AS75" i="30"/>
  <c r="AX75" i="30" s="1"/>
  <c r="AS71" i="31"/>
  <c r="AX71" i="31" s="1"/>
  <c r="AS63" i="31"/>
  <c r="AX63" i="31" s="1"/>
  <c r="AS55" i="31"/>
  <c r="AX55" i="31" s="1"/>
  <c r="AS47" i="31"/>
  <c r="AX47" i="31" s="1"/>
  <c r="AS68" i="31"/>
  <c r="AX68" i="31" s="1"/>
  <c r="AS58" i="31"/>
  <c r="AX58" i="31" s="1"/>
  <c r="AS53" i="31"/>
  <c r="AX53" i="31" s="1"/>
  <c r="AS48" i="31"/>
  <c r="AX48" i="31" s="1"/>
  <c r="AS60" i="31"/>
  <c r="AX60" i="31" s="1"/>
  <c r="AS75" i="31"/>
  <c r="AX75" i="31" s="1"/>
  <c r="AX61" i="32"/>
  <c r="AX64" i="32"/>
  <c r="AT77" i="33"/>
  <c r="AE40" i="33" s="1"/>
  <c r="AX62" i="33"/>
  <c r="AX57" i="33"/>
  <c r="AX66" i="33"/>
  <c r="AX71" i="33"/>
  <c r="AX46" i="35"/>
  <c r="AS71" i="36"/>
  <c r="AX71" i="36" s="1"/>
  <c r="AS63" i="36"/>
  <c r="AX63" i="36" s="1"/>
  <c r="AS55" i="36"/>
  <c r="AX55" i="36" s="1"/>
  <c r="AS47" i="36"/>
  <c r="AX47" i="36" s="1"/>
  <c r="AS70" i="36"/>
  <c r="AX70" i="36" s="1"/>
  <c r="AS65" i="36"/>
  <c r="AX65" i="36" s="1"/>
  <c r="AS51" i="36"/>
  <c r="AX51" i="36" s="1"/>
  <c r="AS48" i="36"/>
  <c r="AX48" i="36" s="1"/>
  <c r="AS74" i="36"/>
  <c r="AX74" i="36" s="1"/>
  <c r="AS67" i="36"/>
  <c r="AX67" i="36" s="1"/>
  <c r="AS52" i="36"/>
  <c r="AX52" i="36" s="1"/>
  <c r="AS60" i="36"/>
  <c r="AX60" i="36" s="1"/>
  <c r="AS56" i="36"/>
  <c r="AX56" i="36" s="1"/>
  <c r="AS75" i="36"/>
  <c r="AX75" i="36" s="1"/>
  <c r="AS68" i="36"/>
  <c r="AX68" i="36" s="1"/>
  <c r="AS64" i="36"/>
  <c r="AX64" i="36" s="1"/>
  <c r="AS53" i="36"/>
  <c r="AX53" i="36" s="1"/>
  <c r="AS49" i="36"/>
  <c r="AX49" i="36" s="1"/>
  <c r="AS46" i="36"/>
  <c r="AX46" i="36" s="1"/>
  <c r="AS72" i="36"/>
  <c r="AX72" i="36" s="1"/>
  <c r="AS61" i="36"/>
  <c r="AX61" i="36" s="1"/>
  <c r="AS57" i="36"/>
  <c r="AX57" i="36" s="1"/>
  <c r="AS58" i="36"/>
  <c r="AX58" i="36" s="1"/>
  <c r="AS54" i="36"/>
  <c r="AX54" i="36" s="1"/>
  <c r="AS76" i="36"/>
  <c r="AX76" i="36" s="1"/>
  <c r="AS62" i="36"/>
  <c r="AX62" i="36" s="1"/>
  <c r="AS69" i="36"/>
  <c r="AX69" i="36" s="1"/>
  <c r="AS73" i="36"/>
  <c r="AX73" i="36" s="1"/>
  <c r="AS50" i="36"/>
  <c r="AX50" i="36" s="1"/>
  <c r="AS66" i="36"/>
  <c r="AX66" i="36" s="1"/>
  <c r="AX49" i="30"/>
  <c r="AX57" i="30"/>
  <c r="AX71" i="30"/>
  <c r="AX67" i="31"/>
  <c r="AX70" i="31"/>
  <c r="AS69" i="34"/>
  <c r="AX69" i="34" s="1"/>
  <c r="AS61" i="34"/>
  <c r="AX61" i="34" s="1"/>
  <c r="AS53" i="34"/>
  <c r="AX53" i="34" s="1"/>
  <c r="AS72" i="34"/>
  <c r="AX72" i="34" s="1"/>
  <c r="AS64" i="34"/>
  <c r="AX64" i="34" s="1"/>
  <c r="AS56" i="34"/>
  <c r="AX56" i="34" s="1"/>
  <c r="AS48" i="34"/>
  <c r="AX48" i="34" s="1"/>
  <c r="AS66" i="34"/>
  <c r="AX66" i="34" s="1"/>
  <c r="AS59" i="34"/>
  <c r="AX59" i="34" s="1"/>
  <c r="AS55" i="34"/>
  <c r="AX55" i="34" s="1"/>
  <c r="AS52" i="34"/>
  <c r="AX52" i="34" s="1"/>
  <c r="AS70" i="34"/>
  <c r="AX70" i="34" s="1"/>
  <c r="AS49" i="34"/>
  <c r="AX49" i="34" s="1"/>
  <c r="AS74" i="34"/>
  <c r="AX74" i="34" s="1"/>
  <c r="AS67" i="34"/>
  <c r="AX67" i="34" s="1"/>
  <c r="AS63" i="34"/>
  <c r="AX63" i="34" s="1"/>
  <c r="AS60" i="34"/>
  <c r="AX60" i="34" s="1"/>
  <c r="AS46" i="34"/>
  <c r="AX46" i="34" s="1"/>
  <c r="AS57" i="34"/>
  <c r="AX57" i="34" s="1"/>
  <c r="AS75" i="34"/>
  <c r="AX75" i="34" s="1"/>
  <c r="AS71" i="34"/>
  <c r="AX71" i="34" s="1"/>
  <c r="AS68" i="34"/>
  <c r="AX68" i="34" s="1"/>
  <c r="AS50" i="34"/>
  <c r="AX50" i="34" s="1"/>
  <c r="AS73" i="34"/>
  <c r="AX73" i="34" s="1"/>
  <c r="AS62" i="34"/>
  <c r="AX62" i="34" s="1"/>
  <c r="AX76" i="30"/>
  <c r="AX59" i="31"/>
  <c r="AX53" i="35"/>
  <c r="AX54" i="32"/>
  <c r="AX69" i="32"/>
  <c r="AX51" i="34"/>
  <c r="AT77" i="35"/>
  <c r="AE40" i="35" s="1"/>
  <c r="AX51" i="31"/>
  <c r="AX65" i="31"/>
  <c r="AX47" i="33"/>
  <c r="AX72" i="33"/>
  <c r="AT77" i="34"/>
  <c r="AE40" i="34" s="1"/>
  <c r="AX54" i="34"/>
  <c r="AS48" i="33"/>
  <c r="AX48" i="33" s="1"/>
  <c r="AS71" i="35"/>
  <c r="AX71" i="35" s="1"/>
  <c r="AS63" i="35"/>
  <c r="AX63" i="35" s="1"/>
  <c r="AS55" i="35"/>
  <c r="AX55" i="35" s="1"/>
  <c r="AS47" i="35"/>
  <c r="AX47" i="35" s="1"/>
  <c r="AS72" i="35"/>
  <c r="AX72" i="35" s="1"/>
  <c r="AS64" i="35"/>
  <c r="AX64" i="35" s="1"/>
  <c r="AS56" i="35"/>
  <c r="AX56" i="35" s="1"/>
  <c r="AS48" i="35"/>
  <c r="AX48" i="35" s="1"/>
  <c r="AS73" i="35"/>
  <c r="AX73" i="35" s="1"/>
  <c r="AS65" i="35"/>
  <c r="AX65" i="35" s="1"/>
  <c r="AS57" i="35"/>
  <c r="AX57" i="35" s="1"/>
  <c r="AS49" i="35"/>
  <c r="AX49" i="35" s="1"/>
  <c r="AS74" i="35"/>
  <c r="AX74" i="35" s="1"/>
  <c r="AS66" i="35"/>
  <c r="AX66" i="35" s="1"/>
  <c r="AS58" i="35"/>
  <c r="AX58" i="35" s="1"/>
  <c r="AS50" i="35"/>
  <c r="AX50" i="35" s="1"/>
  <c r="AS51" i="35"/>
  <c r="AX51" i="35" s="1"/>
  <c r="AS67" i="35"/>
  <c r="AX67" i="35" s="1"/>
  <c r="AX74" i="37"/>
  <c r="AX60" i="35"/>
  <c r="AX76" i="35"/>
  <c r="AS47" i="32"/>
  <c r="AX47" i="32" s="1"/>
  <c r="AS52" i="32"/>
  <c r="AX52" i="32" s="1"/>
  <c r="AS75" i="33"/>
  <c r="AX75" i="33" s="1"/>
  <c r="AS67" i="33"/>
  <c r="AX67" i="33" s="1"/>
  <c r="AS59" i="33"/>
  <c r="AX59" i="33" s="1"/>
  <c r="AS51" i="33"/>
  <c r="AX51" i="33" s="1"/>
  <c r="AS50" i="33"/>
  <c r="AX50" i="33" s="1"/>
  <c r="AS60" i="33"/>
  <c r="AX60" i="33" s="1"/>
  <c r="AS65" i="33"/>
  <c r="AX65" i="33" s="1"/>
  <c r="AS70" i="33"/>
  <c r="AX70" i="33" s="1"/>
  <c r="AX59" i="35"/>
  <c r="AX75" i="35"/>
  <c r="AT77" i="36"/>
  <c r="AE40" i="36" s="1"/>
  <c r="AS73" i="32"/>
  <c r="AX73" i="32" s="1"/>
  <c r="AS65" i="32"/>
  <c r="AX65" i="32" s="1"/>
  <c r="AS57" i="32"/>
  <c r="AX57" i="32" s="1"/>
  <c r="AS49" i="32"/>
  <c r="AX49" i="32" s="1"/>
  <c r="AS51" i="32"/>
  <c r="AX51" i="32" s="1"/>
  <c r="AS56" i="32"/>
  <c r="AX56" i="32" s="1"/>
  <c r="AS66" i="32"/>
  <c r="AX66" i="32" s="1"/>
  <c r="AS71" i="32"/>
  <c r="AX71" i="32" s="1"/>
  <c r="AS76" i="32"/>
  <c r="AX76" i="32" s="1"/>
  <c r="AX55" i="33"/>
  <c r="AX52" i="35"/>
  <c r="AX68" i="35"/>
  <c r="AX51" i="39"/>
  <c r="AX54" i="35"/>
  <c r="AX61" i="35"/>
  <c r="AX70" i="35"/>
  <c r="AT77" i="37"/>
  <c r="AE40" i="37" s="1"/>
  <c r="AX56" i="39"/>
  <c r="AX69" i="37"/>
  <c r="AX47" i="38"/>
  <c r="AX54" i="37"/>
  <c r="AX73" i="38"/>
  <c r="AX53" i="37"/>
  <c r="AX61" i="37"/>
  <c r="AX46" i="38"/>
  <c r="AX50" i="37"/>
  <c r="AX75" i="37"/>
  <c r="AS75" i="38"/>
  <c r="AX75" i="38" s="1"/>
  <c r="AS67" i="38"/>
  <c r="AX67" i="38" s="1"/>
  <c r="AS59" i="38"/>
  <c r="AX59" i="38" s="1"/>
  <c r="AS51" i="38"/>
  <c r="AX51" i="38" s="1"/>
  <c r="AS63" i="38"/>
  <c r="AX63" i="38" s="1"/>
  <c r="AS48" i="38"/>
  <c r="AX48" i="38" s="1"/>
  <c r="AS74" i="38"/>
  <c r="AX74" i="38" s="1"/>
  <c r="AS69" i="38"/>
  <c r="AX69" i="38" s="1"/>
  <c r="AS55" i="38"/>
  <c r="AX55" i="38" s="1"/>
  <c r="AS71" i="38"/>
  <c r="AX71" i="38" s="1"/>
  <c r="AS56" i="38"/>
  <c r="AX56" i="38" s="1"/>
  <c r="AS72" i="38"/>
  <c r="AX72" i="38" s="1"/>
  <c r="AS62" i="38"/>
  <c r="AX62" i="38" s="1"/>
  <c r="AS57" i="38"/>
  <c r="AX57" i="38" s="1"/>
  <c r="AS52" i="38"/>
  <c r="AX52" i="38" s="1"/>
  <c r="AS65" i="38"/>
  <c r="AX65" i="38" s="1"/>
  <c r="AT77" i="40"/>
  <c r="AE40" i="40" s="1"/>
  <c r="AX59" i="39"/>
  <c r="AX71" i="39"/>
  <c r="AX73" i="39"/>
  <c r="AS61" i="38"/>
  <c r="AX61" i="38" s="1"/>
  <c r="AT77" i="39"/>
  <c r="AE40" i="39" s="1"/>
  <c r="AX48" i="39"/>
  <c r="AX46" i="40"/>
  <c r="AX53" i="40"/>
  <c r="AS63" i="39"/>
  <c r="AX63" i="39" s="1"/>
  <c r="AS70" i="39"/>
  <c r="AX70" i="39" s="1"/>
  <c r="AS74" i="39"/>
  <c r="AX74" i="39" s="1"/>
  <c r="AT77" i="41"/>
  <c r="AE40" i="41" s="1"/>
  <c r="AX56" i="41"/>
  <c r="AS55" i="39"/>
  <c r="AX55" i="39" s="1"/>
  <c r="AS62" i="39"/>
  <c r="AX62" i="39" s="1"/>
  <c r="AS66" i="39"/>
  <c r="AX66" i="39" s="1"/>
  <c r="AX50" i="40"/>
  <c r="AX67" i="40"/>
  <c r="AS73" i="37"/>
  <c r="AX73" i="37" s="1"/>
  <c r="AS65" i="37"/>
  <c r="AX65" i="37" s="1"/>
  <c r="AS57" i="37"/>
  <c r="AX57" i="37" s="1"/>
  <c r="AS49" i="37"/>
  <c r="AX49" i="37" s="1"/>
  <c r="AS51" i="37"/>
  <c r="AX51" i="37" s="1"/>
  <c r="AS56" i="37"/>
  <c r="AX56" i="37" s="1"/>
  <c r="AS66" i="37"/>
  <c r="AX66" i="37" s="1"/>
  <c r="AS71" i="37"/>
  <c r="AX71" i="37" s="1"/>
  <c r="AS76" i="37"/>
  <c r="AX76" i="37" s="1"/>
  <c r="AS47" i="39"/>
  <c r="AX47" i="39" s="1"/>
  <c r="AS54" i="39"/>
  <c r="AX54" i="39" s="1"/>
  <c r="AX73" i="40"/>
  <c r="AS69" i="39"/>
  <c r="AX69" i="39" s="1"/>
  <c r="AS61" i="39"/>
  <c r="AX61" i="39" s="1"/>
  <c r="AS53" i="39"/>
  <c r="AX53" i="39" s="1"/>
  <c r="AS76" i="39"/>
  <c r="AX76" i="39" s="1"/>
  <c r="AS68" i="39"/>
  <c r="AX68" i="39" s="1"/>
  <c r="AS60" i="39"/>
  <c r="AX60" i="39" s="1"/>
  <c r="AS52" i="39"/>
  <c r="AX52" i="39" s="1"/>
  <c r="AS46" i="39"/>
  <c r="AX46" i="39" s="1"/>
  <c r="AS65" i="39"/>
  <c r="AX65" i="39" s="1"/>
  <c r="AS72" i="39"/>
  <c r="AX72" i="39" s="1"/>
  <c r="AS75" i="39"/>
  <c r="AX75" i="39" s="1"/>
  <c r="AX60" i="40"/>
  <c r="AS57" i="39"/>
  <c r="AX57" i="39" s="1"/>
  <c r="AS64" i="39"/>
  <c r="AX64" i="39" s="1"/>
  <c r="AS67" i="39"/>
  <c r="AX67" i="39" s="1"/>
  <c r="AX51" i="40"/>
  <c r="AX72" i="40"/>
  <c r="AX51" i="41"/>
  <c r="AS54" i="40"/>
  <c r="AX54" i="40" s="1"/>
  <c r="AS62" i="40"/>
  <c r="AX62" i="40" s="1"/>
  <c r="AS69" i="40"/>
  <c r="AX69" i="40" s="1"/>
  <c r="AS74" i="40"/>
  <c r="AX74" i="40" s="1"/>
  <c r="AX50" i="41"/>
  <c r="AX73" i="41"/>
  <c r="AX59" i="41"/>
  <c r="AX74" i="41"/>
  <c r="AX46" i="42"/>
  <c r="AT77" i="42"/>
  <c r="AE40" i="42" s="1"/>
  <c r="AT77" i="43"/>
  <c r="AE40" i="43" s="1"/>
  <c r="AS48" i="40"/>
  <c r="AX48" i="40" s="1"/>
  <c r="AS56" i="40"/>
  <c r="AX56" i="40" s="1"/>
  <c r="AS64" i="40"/>
  <c r="AX64" i="40" s="1"/>
  <c r="AS71" i="40"/>
  <c r="AX71" i="40" s="1"/>
  <c r="AX55" i="41"/>
  <c r="AX60" i="41"/>
  <c r="AX75" i="41"/>
  <c r="AX51" i="42"/>
  <c r="AX73" i="42"/>
  <c r="AS57" i="41"/>
  <c r="AX57" i="41" s="1"/>
  <c r="AS71" i="41"/>
  <c r="AX71" i="41" s="1"/>
  <c r="AS76" i="41"/>
  <c r="AX76" i="41" s="1"/>
  <c r="AX53" i="43"/>
  <c r="AX76" i="42"/>
  <c r="AX71" i="44"/>
  <c r="AS69" i="41"/>
  <c r="AX69" i="41" s="1"/>
  <c r="AS61" i="41"/>
  <c r="AX61" i="41" s="1"/>
  <c r="AS53" i="41"/>
  <c r="AX53" i="41" s="1"/>
  <c r="AS47" i="41"/>
  <c r="AX47" i="41" s="1"/>
  <c r="AS52" i="41"/>
  <c r="AX52" i="41" s="1"/>
  <c r="AS62" i="41"/>
  <c r="AX62" i="41" s="1"/>
  <c r="AS67" i="41"/>
  <c r="AX67" i="41" s="1"/>
  <c r="AS72" i="41"/>
  <c r="AX72" i="41" s="1"/>
  <c r="AX74" i="42"/>
  <c r="AX58" i="42"/>
  <c r="AX59" i="43"/>
  <c r="AX64" i="43"/>
  <c r="AS76" i="43"/>
  <c r="AX76" i="43" s="1"/>
  <c r="AX62" i="44"/>
  <c r="AX47" i="44"/>
  <c r="AX66" i="44"/>
  <c r="AS73" i="43"/>
  <c r="AX73" i="43" s="1"/>
  <c r="AS65" i="43"/>
  <c r="AX65" i="43" s="1"/>
  <c r="AS57" i="43"/>
  <c r="AX57" i="43" s="1"/>
  <c r="AS49" i="43"/>
  <c r="AX49" i="43" s="1"/>
  <c r="AS75" i="43"/>
  <c r="AX75" i="43" s="1"/>
  <c r="AS61" i="43"/>
  <c r="AX61" i="43" s="1"/>
  <c r="AS70" i="43"/>
  <c r="AX70" i="43" s="1"/>
  <c r="AS60" i="43"/>
  <c r="AX60" i="43" s="1"/>
  <c r="AS55" i="43"/>
  <c r="AX55" i="43" s="1"/>
  <c r="AS50" i="43"/>
  <c r="AX50" i="43" s="1"/>
  <c r="AS46" i="43"/>
  <c r="AX46" i="43" s="1"/>
  <c r="AS68" i="43"/>
  <c r="AX68" i="43" s="1"/>
  <c r="AS56" i="43"/>
  <c r="AX56" i="43" s="1"/>
  <c r="AS69" i="43"/>
  <c r="AX69" i="43" s="1"/>
  <c r="AS63" i="43"/>
  <c r="AX63" i="43" s="1"/>
  <c r="AS48" i="43"/>
  <c r="AX48" i="43" s="1"/>
  <c r="AS72" i="43"/>
  <c r="AX72" i="43" s="1"/>
  <c r="AS66" i="43"/>
  <c r="AX66" i="43" s="1"/>
  <c r="AS51" i="43"/>
  <c r="AX51" i="43" s="1"/>
  <c r="AS58" i="43"/>
  <c r="AX58" i="43" s="1"/>
  <c r="AX64" i="42"/>
  <c r="AS74" i="43"/>
  <c r="AX74" i="43" s="1"/>
  <c r="AS70" i="44"/>
  <c r="AX70" i="44" s="1"/>
  <c r="AS75" i="42"/>
  <c r="AX75" i="42" s="1"/>
  <c r="AS67" i="42"/>
  <c r="AX67" i="42" s="1"/>
  <c r="AS59" i="42"/>
  <c r="AX59" i="42" s="1"/>
  <c r="AS54" i="42"/>
  <c r="AX54" i="42" s="1"/>
  <c r="AS71" i="42"/>
  <c r="AX71" i="42" s="1"/>
  <c r="AS50" i="44"/>
  <c r="AX50" i="44" s="1"/>
  <c r="AS55" i="44"/>
  <c r="AX55" i="44" s="1"/>
  <c r="AS60" i="44"/>
  <c r="AX60" i="44" s="1"/>
  <c r="AS75" i="44"/>
  <c r="AX75" i="44" s="1"/>
  <c r="AS67" i="44"/>
  <c r="AX67" i="44" s="1"/>
  <c r="AS59" i="44"/>
  <c r="AX59" i="44" s="1"/>
  <c r="AS51" i="44"/>
  <c r="AX51" i="44" s="1"/>
  <c r="AS64" i="44"/>
  <c r="AX64" i="44" s="1"/>
  <c r="AS54" i="44"/>
  <c r="AX54" i="44" s="1"/>
  <c r="AS49" i="44"/>
  <c r="AX49" i="44" s="1"/>
  <c r="AS46" i="44"/>
  <c r="AX46" i="44" s="1"/>
  <c r="AS63" i="44"/>
  <c r="AX63" i="44" s="1"/>
  <c r="AS48" i="44"/>
  <c r="AX48" i="44" s="1"/>
  <c r="AS73" i="44"/>
  <c r="AX73" i="44" s="1"/>
  <c r="AS68" i="44"/>
  <c r="AX68" i="44" s="1"/>
  <c r="AS58" i="44"/>
  <c r="AX58" i="44" s="1"/>
  <c r="AS53" i="44"/>
  <c r="AX53" i="44" s="1"/>
  <c r="AS52" i="44"/>
  <c r="AX52" i="44" s="1"/>
  <c r="AS57" i="44"/>
  <c r="AX57" i="44" s="1"/>
  <c r="AS69" i="44"/>
  <c r="AX69" i="44" s="1"/>
  <c r="AS72" i="44"/>
  <c r="AX72" i="44" s="1"/>
  <c r="AT77" i="44"/>
  <c r="AE40" i="44" s="1"/>
  <c r="AS61" i="44"/>
  <c r="AX61" i="44" s="1"/>
  <c r="AS76" i="44"/>
  <c r="AX76" i="44" s="1"/>
  <c r="AS60" i="45"/>
  <c r="AX60" i="45" s="1"/>
  <c r="AS75" i="45"/>
  <c r="AX75" i="45" s="1"/>
  <c r="AS67" i="45"/>
  <c r="AX67" i="45" s="1"/>
  <c r="AS59" i="45"/>
  <c r="AX59" i="45" s="1"/>
  <c r="AS76" i="45"/>
  <c r="AX76" i="45" s="1"/>
  <c r="AS66" i="45"/>
  <c r="AX66" i="45" s="1"/>
  <c r="AS61" i="45"/>
  <c r="AX61" i="45" s="1"/>
  <c r="AS49" i="45"/>
  <c r="AX49" i="45" s="1"/>
  <c r="AS72" i="45"/>
  <c r="AX72" i="45" s="1"/>
  <c r="AS62" i="45"/>
  <c r="AX62" i="45" s="1"/>
  <c r="AS57" i="45"/>
  <c r="AX57" i="45" s="1"/>
  <c r="AS50" i="45"/>
  <c r="AX50" i="45" s="1"/>
  <c r="AS70" i="45"/>
  <c r="AX70" i="45" s="1"/>
  <c r="AS52" i="45"/>
  <c r="AX52" i="45" s="1"/>
  <c r="AS73" i="45"/>
  <c r="AX73" i="45" s="1"/>
  <c r="AS56" i="45"/>
  <c r="AX56" i="45" s="1"/>
  <c r="AS53" i="45"/>
  <c r="AX53" i="45" s="1"/>
  <c r="AS46" i="45"/>
  <c r="AX46" i="45" s="1"/>
  <c r="AS69" i="45"/>
  <c r="AX69" i="45" s="1"/>
  <c r="AS64" i="45"/>
  <c r="AX64" i="45" s="1"/>
  <c r="AS58" i="45"/>
  <c r="AX58" i="45" s="1"/>
  <c r="AS48" i="45"/>
  <c r="AX48" i="45" s="1"/>
  <c r="AS54" i="45"/>
  <c r="AX54" i="45" s="1"/>
  <c r="AS65" i="45"/>
  <c r="AX65" i="45" s="1"/>
  <c r="AS64" i="46"/>
  <c r="AX64" i="46" s="1"/>
  <c r="AS71" i="46"/>
  <c r="AX71" i="46" s="1"/>
  <c r="AS63" i="46"/>
  <c r="AX63" i="46" s="1"/>
  <c r="AS55" i="46"/>
  <c r="AX55" i="46" s="1"/>
  <c r="AS72" i="46"/>
  <c r="AX72" i="46" s="1"/>
  <c r="AS62" i="46"/>
  <c r="AX62" i="46" s="1"/>
  <c r="AS57" i="46"/>
  <c r="AX57" i="46" s="1"/>
  <c r="AS67" i="46"/>
  <c r="AX67" i="46" s="1"/>
  <c r="AS52" i="46"/>
  <c r="AX52" i="46" s="1"/>
  <c r="AS73" i="46"/>
  <c r="AX73" i="46" s="1"/>
  <c r="AS70" i="46"/>
  <c r="AX70" i="46" s="1"/>
  <c r="AS49" i="46"/>
  <c r="AX49" i="46" s="1"/>
  <c r="AS74" i="46"/>
  <c r="AX74" i="46" s="1"/>
  <c r="AS59" i="46"/>
  <c r="AX59" i="46" s="1"/>
  <c r="AS53" i="46"/>
  <c r="AX53" i="46" s="1"/>
  <c r="AS68" i="46"/>
  <c r="AX68" i="46" s="1"/>
  <c r="AS65" i="46"/>
  <c r="AX65" i="46" s="1"/>
  <c r="AS56" i="46"/>
  <c r="AX56" i="46" s="1"/>
  <c r="AS50" i="46"/>
  <c r="AX50" i="46" s="1"/>
  <c r="AS54" i="46"/>
  <c r="AX54" i="46" s="1"/>
  <c r="AS51" i="46"/>
  <c r="AX51" i="46" s="1"/>
  <c r="AS69" i="46"/>
  <c r="AX69" i="46" s="1"/>
  <c r="AS66" i="46"/>
  <c r="AX66" i="46" s="1"/>
  <c r="AS76" i="46"/>
  <c r="AX76" i="46" s="1"/>
  <c r="AS61" i="46"/>
  <c r="AX61" i="46" s="1"/>
  <c r="AS58" i="46"/>
  <c r="AX58" i="46" s="1"/>
  <c r="AS48" i="46"/>
  <c r="AX48" i="46" s="1"/>
  <c r="AS60" i="46"/>
  <c r="AX60" i="46" s="1"/>
  <c r="AT77" i="47"/>
  <c r="AE40" i="47" s="1"/>
  <c r="AT77" i="46"/>
  <c r="AE40" i="46" s="1"/>
  <c r="AS46" i="46"/>
  <c r="AX46" i="46" s="1"/>
  <c r="AS75" i="46"/>
  <c r="AX75" i="46" s="1"/>
  <c r="AX48" i="47"/>
  <c r="AX60" i="47"/>
  <c r="AX70" i="47"/>
  <c r="AX61" i="47"/>
  <c r="AX75" i="47"/>
  <c r="AX56" i="48"/>
  <c r="AX59" i="47"/>
  <c r="AS73" i="48"/>
  <c r="AX73" i="48" s="1"/>
  <c r="AS72" i="48"/>
  <c r="AX72" i="48" s="1"/>
  <c r="AS65" i="48"/>
  <c r="AX65" i="48" s="1"/>
  <c r="AS57" i="48"/>
  <c r="AX57" i="48" s="1"/>
  <c r="AS49" i="48"/>
  <c r="AX49" i="48" s="1"/>
  <c r="AS67" i="48"/>
  <c r="AX67" i="48" s="1"/>
  <c r="AS75" i="48"/>
  <c r="AX75" i="48" s="1"/>
  <c r="AS62" i="48"/>
  <c r="AX62" i="48" s="1"/>
  <c r="AS52" i="48"/>
  <c r="AX52" i="48" s="1"/>
  <c r="AS47" i="48"/>
  <c r="AX47" i="48" s="1"/>
  <c r="AS70" i="48"/>
  <c r="AX70" i="48" s="1"/>
  <c r="AS66" i="48"/>
  <c r="AX66" i="48" s="1"/>
  <c r="AS53" i="48"/>
  <c r="AX53" i="48" s="1"/>
  <c r="AS71" i="48"/>
  <c r="AX71" i="48" s="1"/>
  <c r="AS54" i="48"/>
  <c r="AX54" i="48" s="1"/>
  <c r="AS76" i="48"/>
  <c r="AX76" i="48" s="1"/>
  <c r="AS68" i="48"/>
  <c r="AX68" i="48" s="1"/>
  <c r="AS60" i="48"/>
  <c r="AX60" i="48" s="1"/>
  <c r="AS55" i="48"/>
  <c r="AX55" i="48" s="1"/>
  <c r="AS50" i="48"/>
  <c r="AX50" i="48" s="1"/>
  <c r="AS46" i="48"/>
  <c r="AX46" i="48" s="1"/>
  <c r="AS74" i="48"/>
  <c r="AX74" i="48" s="1"/>
  <c r="AS61" i="48"/>
  <c r="AX61" i="48" s="1"/>
  <c r="AS63" i="48"/>
  <c r="AX63" i="48" s="1"/>
  <c r="AS51" i="47"/>
  <c r="AX51" i="47" s="1"/>
  <c r="AS58" i="47"/>
  <c r="AX58" i="47" s="1"/>
  <c r="AS69" i="47"/>
  <c r="AX69" i="47" s="1"/>
  <c r="AS72" i="47"/>
  <c r="AX72" i="47" s="1"/>
  <c r="AS73" i="47"/>
  <c r="AX73" i="47" s="1"/>
  <c r="AS65" i="47"/>
  <c r="AX65" i="47" s="1"/>
  <c r="AS57" i="47"/>
  <c r="AX57" i="47" s="1"/>
  <c r="AS49" i="47"/>
  <c r="AX49" i="47" s="1"/>
  <c r="AS71" i="47"/>
  <c r="AX71" i="47" s="1"/>
  <c r="AS63" i="47"/>
  <c r="AX63" i="47" s="1"/>
  <c r="AS55" i="47"/>
  <c r="AX55" i="47" s="1"/>
  <c r="AS54" i="47"/>
  <c r="AX54" i="47" s="1"/>
  <c r="AS51" i="48"/>
  <c r="AX51" i="48" s="1"/>
  <c r="AS64" i="48"/>
  <c r="AX64" i="48" s="1"/>
  <c r="AS69" i="48"/>
  <c r="AX69" i="48" s="1"/>
  <c r="AS71" i="49"/>
  <c r="AX71" i="49" s="1"/>
  <c r="AS63" i="49"/>
  <c r="AX63" i="49" s="1"/>
  <c r="AS55" i="49"/>
  <c r="AX55" i="49" s="1"/>
  <c r="AS47" i="49"/>
  <c r="AX47" i="49" s="1"/>
  <c r="AS75" i="49"/>
  <c r="AX75" i="49" s="1"/>
  <c r="AS67" i="49"/>
  <c r="AX67" i="49" s="1"/>
  <c r="AS59" i="49"/>
  <c r="AX59" i="49" s="1"/>
  <c r="AS51" i="49"/>
  <c r="AX51" i="49" s="1"/>
  <c r="AS72" i="49"/>
  <c r="AX72" i="49" s="1"/>
  <c r="AS61" i="49"/>
  <c r="AX61" i="49" s="1"/>
  <c r="AS54" i="49"/>
  <c r="AX54" i="49" s="1"/>
  <c r="AS76" i="49"/>
  <c r="AX76" i="49" s="1"/>
  <c r="AS65" i="49"/>
  <c r="AX65" i="49" s="1"/>
  <c r="AS58" i="49"/>
  <c r="AX58" i="49" s="1"/>
  <c r="AS69" i="49"/>
  <c r="AX69" i="49" s="1"/>
  <c r="AS62" i="49"/>
  <c r="AX62" i="49" s="1"/>
  <c r="AS48" i="49"/>
  <c r="AX48" i="49" s="1"/>
  <c r="AS73" i="49"/>
  <c r="AX73" i="49" s="1"/>
  <c r="AS66" i="49"/>
  <c r="AX66" i="49" s="1"/>
  <c r="AS52" i="49"/>
  <c r="AX52" i="49" s="1"/>
  <c r="AS46" i="49"/>
  <c r="AX46" i="49" s="1"/>
  <c r="AS74" i="49"/>
  <c r="AX74" i="49" s="1"/>
  <c r="AS68" i="49"/>
  <c r="AX68" i="49" s="1"/>
  <c r="AS57" i="49"/>
  <c r="AX57" i="49" s="1"/>
  <c r="AS50" i="49"/>
  <c r="AX50" i="49" s="1"/>
  <c r="AS49" i="49"/>
  <c r="AX49" i="49" s="1"/>
  <c r="AS60" i="49"/>
  <c r="AX60" i="49" s="1"/>
  <c r="AS53" i="49"/>
  <c r="AX53" i="49" s="1"/>
  <c r="AS70" i="49"/>
  <c r="AX70" i="49" s="1"/>
  <c r="AS64" i="49"/>
  <c r="AX64" i="49" s="1"/>
  <c r="AS56" i="49"/>
  <c r="AX56" i="49" s="1"/>
  <c r="AX46" i="23"/>
  <c r="AX76" i="23"/>
  <c r="AX47" i="22"/>
  <c r="AX75" i="22"/>
  <c r="AT77" i="22"/>
  <c r="AE40" i="22" s="1"/>
  <c r="AX55" i="22"/>
  <c r="AX71" i="22"/>
  <c r="AX50" i="23"/>
  <c r="AX56" i="23"/>
  <c r="AS59" i="22"/>
  <c r="AX59" i="22" s="1"/>
  <c r="AS50" i="22"/>
  <c r="AX50" i="22" s="1"/>
  <c r="AS66" i="22"/>
  <c r="AX66" i="22" s="1"/>
  <c r="AS49" i="22"/>
  <c r="AX49" i="22" s="1"/>
  <c r="AS57" i="22"/>
  <c r="AX57" i="22" s="1"/>
  <c r="AS65" i="22"/>
  <c r="AX65" i="22" s="1"/>
  <c r="AS71" i="23"/>
  <c r="AX71" i="23" s="1"/>
  <c r="AS63" i="23"/>
  <c r="AX63" i="23" s="1"/>
  <c r="AS55" i="23"/>
  <c r="AX55" i="23" s="1"/>
  <c r="AS73" i="23"/>
  <c r="AX73" i="23" s="1"/>
  <c r="AS65" i="23"/>
  <c r="AX65" i="23" s="1"/>
  <c r="AS75" i="23"/>
  <c r="AX75" i="23" s="1"/>
  <c r="AS69" i="23"/>
  <c r="AX69" i="23" s="1"/>
  <c r="AS61" i="23"/>
  <c r="AX61" i="23" s="1"/>
  <c r="AS53" i="23"/>
  <c r="AX53" i="23" s="1"/>
  <c r="AS47" i="23"/>
  <c r="AX47" i="23" s="1"/>
  <c r="AS59" i="23"/>
  <c r="AX59" i="23" s="1"/>
  <c r="AS62" i="23"/>
  <c r="AX62" i="23" s="1"/>
  <c r="AS51" i="22"/>
  <c r="AX51" i="22" s="1"/>
  <c r="AS48" i="22"/>
  <c r="AX48" i="22" s="1"/>
  <c r="AS56" i="22"/>
  <c r="AX56" i="22" s="1"/>
  <c r="AS64" i="22"/>
  <c r="AX64" i="22" s="1"/>
  <c r="AS72" i="22"/>
  <c r="AX72" i="22" s="1"/>
  <c r="AX46" i="24"/>
  <c r="AS76" i="22"/>
  <c r="AX76" i="22" s="1"/>
  <c r="AX51" i="23"/>
  <c r="AX67" i="23"/>
  <c r="AS54" i="22"/>
  <c r="AX54" i="22" s="1"/>
  <c r="AS62" i="22"/>
  <c r="AX62" i="22" s="1"/>
  <c r="AS70" i="22"/>
  <c r="AX70" i="22" s="1"/>
  <c r="AT77" i="24"/>
  <c r="AE40" i="24" s="1"/>
  <c r="AS53" i="22"/>
  <c r="AX53" i="22" s="1"/>
  <c r="AS61" i="22"/>
  <c r="AX61" i="22" s="1"/>
  <c r="AS69" i="22"/>
  <c r="AX69" i="22" s="1"/>
  <c r="AX57" i="23"/>
  <c r="AX53" i="24"/>
  <c r="AX67" i="24"/>
  <c r="AS60" i="22"/>
  <c r="AX60" i="22" s="1"/>
  <c r="AS68" i="22"/>
  <c r="AX68" i="22" s="1"/>
  <c r="AS74" i="22"/>
  <c r="AX74" i="22" s="1"/>
  <c r="AX60" i="24"/>
  <c r="AS52" i="22"/>
  <c r="AX52" i="22" s="1"/>
  <c r="AS46" i="22"/>
  <c r="AX46" i="22" s="1"/>
  <c r="AS67" i="22"/>
  <c r="AX67" i="22" s="1"/>
  <c r="AS58" i="22"/>
  <c r="AX58" i="22" s="1"/>
  <c r="AS73" i="22"/>
  <c r="AX73" i="22" s="1"/>
  <c r="AS48" i="24"/>
  <c r="AX48" i="24" s="1"/>
  <c r="AS52" i="24"/>
  <c r="AX52" i="24" s="1"/>
  <c r="AS59" i="24"/>
  <c r="AX59" i="24" s="1"/>
  <c r="AS74" i="24"/>
  <c r="AX74" i="24" s="1"/>
  <c r="AT77" i="25"/>
  <c r="AE40" i="25" s="1"/>
  <c r="AS55" i="24"/>
  <c r="AX55" i="24" s="1"/>
  <c r="AS70" i="24"/>
  <c r="AX70" i="24" s="1"/>
  <c r="AS73" i="24"/>
  <c r="AX73" i="24" s="1"/>
  <c r="AS65" i="24"/>
  <c r="AX65" i="24" s="1"/>
  <c r="AS57" i="24"/>
  <c r="AX57" i="24" s="1"/>
  <c r="AS49" i="24"/>
  <c r="AX49" i="24" s="1"/>
  <c r="AS76" i="24"/>
  <c r="AX76" i="24" s="1"/>
  <c r="AS71" i="24"/>
  <c r="AX71" i="24" s="1"/>
  <c r="AS66" i="24"/>
  <c r="AX66" i="24" s="1"/>
  <c r="AS56" i="24"/>
  <c r="AX56" i="24" s="1"/>
  <c r="AS51" i="24"/>
  <c r="AX51" i="24" s="1"/>
  <c r="AS50" i="24"/>
  <c r="AX50" i="24" s="1"/>
  <c r="AS54" i="24"/>
  <c r="AX54" i="24" s="1"/>
  <c r="AS61" i="24"/>
  <c r="AX61" i="24" s="1"/>
  <c r="AS69" i="24"/>
  <c r="AX69" i="24" s="1"/>
  <c r="AS72" i="24"/>
  <c r="AX72" i="24" s="1"/>
  <c r="AX70" i="25"/>
  <c r="AS64" i="24"/>
  <c r="AX64" i="24" s="1"/>
  <c r="AS68" i="24"/>
  <c r="AX68" i="24" s="1"/>
  <c r="AS75" i="24"/>
  <c r="AX75" i="24" s="1"/>
  <c r="AS63" i="24"/>
  <c r="AX63" i="24" s="1"/>
  <c r="AS47" i="25"/>
  <c r="AX47" i="25" s="1"/>
  <c r="AS63" i="25"/>
  <c r="AX63" i="25" s="1"/>
  <c r="AS66" i="25"/>
  <c r="AX66" i="25" s="1"/>
  <c r="AT77" i="26"/>
  <c r="AE40" i="26" s="1"/>
  <c r="AS73" i="25"/>
  <c r="AX73" i="25" s="1"/>
  <c r="AS65" i="25"/>
  <c r="AX65" i="25" s="1"/>
  <c r="AS57" i="25"/>
  <c r="AX57" i="25" s="1"/>
  <c r="AS75" i="25"/>
  <c r="AX75" i="25" s="1"/>
  <c r="AS67" i="25"/>
  <c r="AX67" i="25" s="1"/>
  <c r="AS59" i="25"/>
  <c r="AX59" i="25" s="1"/>
  <c r="AS51" i="25"/>
  <c r="AX51" i="25" s="1"/>
  <c r="AS76" i="25"/>
  <c r="AX76" i="25" s="1"/>
  <c r="AS50" i="25"/>
  <c r="AX50" i="25" s="1"/>
  <c r="AS55" i="25"/>
  <c r="AX55" i="25" s="1"/>
  <c r="AS58" i="25"/>
  <c r="AX58" i="25" s="1"/>
  <c r="AS62" i="25"/>
  <c r="AX62" i="25" s="1"/>
  <c r="AS69" i="25"/>
  <c r="AX69" i="25" s="1"/>
  <c r="AS72" i="25"/>
  <c r="AX72" i="25" s="1"/>
  <c r="AS61" i="25"/>
  <c r="AX61" i="25" s="1"/>
  <c r="AS68" i="25"/>
  <c r="AX68" i="25" s="1"/>
  <c r="AX71" i="25"/>
  <c r="AS52" i="25"/>
  <c r="AX52" i="25" s="1"/>
  <c r="AS56" i="25"/>
  <c r="AX56" i="25" s="1"/>
  <c r="AS69" i="26"/>
  <c r="AX69" i="26" s="1"/>
  <c r="AS61" i="26"/>
  <c r="AX61" i="26" s="1"/>
  <c r="AS53" i="26"/>
  <c r="AX53" i="26" s="1"/>
  <c r="AS73" i="26"/>
  <c r="AX73" i="26" s="1"/>
  <c r="AS75" i="26"/>
  <c r="AX75" i="26" s="1"/>
  <c r="AS58" i="26"/>
  <c r="AX58" i="26" s="1"/>
  <c r="AS48" i="26"/>
  <c r="AX48" i="26" s="1"/>
  <c r="AS72" i="26"/>
  <c r="AX72" i="26" s="1"/>
  <c r="AS68" i="26"/>
  <c r="AX68" i="26" s="1"/>
  <c r="AS63" i="26"/>
  <c r="AX63" i="26" s="1"/>
  <c r="AS49" i="26"/>
  <c r="AX49" i="26" s="1"/>
  <c r="AS76" i="26"/>
  <c r="AX76" i="26" s="1"/>
  <c r="AS64" i="26"/>
  <c r="AX64" i="26" s="1"/>
  <c r="AS59" i="26"/>
  <c r="AX59" i="26" s="1"/>
  <c r="AS54" i="26"/>
  <c r="AX54" i="26" s="1"/>
  <c r="AS71" i="26"/>
  <c r="AX71" i="26" s="1"/>
  <c r="AS57" i="26"/>
  <c r="AX57" i="26" s="1"/>
  <c r="AS47" i="26"/>
  <c r="AX47" i="26" s="1"/>
  <c r="AS74" i="26"/>
  <c r="AX74" i="26" s="1"/>
  <c r="AS70" i="26"/>
  <c r="AX70" i="26" s="1"/>
  <c r="AS65" i="26"/>
  <c r="AX65" i="26" s="1"/>
  <c r="AS60" i="26"/>
  <c r="AX60" i="26" s="1"/>
  <c r="AS55" i="26"/>
  <c r="AX55" i="26" s="1"/>
  <c r="AS50" i="26"/>
  <c r="AX50" i="26" s="1"/>
  <c r="AS56" i="26"/>
  <c r="AX56" i="26" s="1"/>
  <c r="AS46" i="26"/>
  <c r="AX46" i="26" s="1"/>
  <c r="AS66" i="26"/>
  <c r="AX66" i="26" s="1"/>
  <c r="AS51" i="26"/>
  <c r="AX51" i="26" s="1"/>
  <c r="AS76" i="27"/>
  <c r="AX76" i="27" s="1"/>
  <c r="AS68" i="27"/>
  <c r="AX68" i="27" s="1"/>
  <c r="AS60" i="27"/>
  <c r="AX60" i="27" s="1"/>
  <c r="AS52" i="27"/>
  <c r="AX52" i="27" s="1"/>
  <c r="AS46" i="27"/>
  <c r="AX46" i="27" s="1"/>
  <c r="AS69" i="27"/>
  <c r="AX69" i="27" s="1"/>
  <c r="AS71" i="27"/>
  <c r="AX71" i="27" s="1"/>
  <c r="AS63" i="27"/>
  <c r="AX63" i="27" s="1"/>
  <c r="AS55" i="27"/>
  <c r="AX55" i="27" s="1"/>
  <c r="AS47" i="27"/>
  <c r="AX47" i="27" s="1"/>
  <c r="AS72" i="27"/>
  <c r="AX72" i="27" s="1"/>
  <c r="AS74" i="27"/>
  <c r="AX74" i="27" s="1"/>
  <c r="AS66" i="27"/>
  <c r="AX66" i="27" s="1"/>
  <c r="AS58" i="27"/>
  <c r="AX58" i="27" s="1"/>
  <c r="AS50" i="27"/>
  <c r="AX50" i="27" s="1"/>
  <c r="AS75" i="27"/>
  <c r="AX75" i="27" s="1"/>
  <c r="AS67" i="27"/>
  <c r="AX67" i="27" s="1"/>
  <c r="AS59" i="27"/>
  <c r="AX59" i="27" s="1"/>
  <c r="AS51" i="27"/>
  <c r="AX51" i="27" s="1"/>
  <c r="AS54" i="27"/>
  <c r="AX54" i="27" s="1"/>
  <c r="AS61" i="27"/>
  <c r="AX61" i="27" s="1"/>
  <c r="AS73" i="27"/>
  <c r="AX73" i="27" s="1"/>
  <c r="AS64" i="27"/>
  <c r="AX64" i="27" s="1"/>
  <c r="AS48" i="27"/>
  <c r="AX48" i="27" s="1"/>
  <c r="AS70" i="27"/>
  <c r="AX70" i="27" s="1"/>
  <c r="AS62" i="27"/>
  <c r="AX62" i="27" s="1"/>
  <c r="AS53" i="27"/>
  <c r="AX53" i="27" s="1"/>
  <c r="AS56" i="27"/>
  <c r="AX56" i="27" s="1"/>
  <c r="AS65" i="27"/>
  <c r="AX65" i="27" s="1"/>
  <c r="AS49" i="27"/>
  <c r="AX49" i="27" s="1"/>
  <c r="AT77" i="28"/>
  <c r="AE40" i="28" s="1"/>
  <c r="AX46" i="28"/>
  <c r="AT77" i="27"/>
  <c r="AE40" i="27" s="1"/>
  <c r="AX50" i="28"/>
  <c r="AX58" i="28"/>
  <c r="AX49" i="28"/>
  <c r="AX69" i="28"/>
  <c r="AX57" i="28"/>
  <c r="AX72" i="28"/>
  <c r="AX70" i="28"/>
  <c r="AX62" i="28"/>
  <c r="AS71" i="28"/>
  <c r="AX71" i="28" s="1"/>
  <c r="AS63" i="28"/>
  <c r="AX63" i="28" s="1"/>
  <c r="AS75" i="28"/>
  <c r="AX75" i="28" s="1"/>
  <c r="AS54" i="28"/>
  <c r="AX54" i="28" s="1"/>
  <c r="AS61" i="28"/>
  <c r="AX61" i="28" s="1"/>
  <c r="AS66" i="28"/>
  <c r="AX66" i="28" s="1"/>
  <c r="AS74" i="28"/>
  <c r="AX74" i="28" s="1"/>
  <c r="AS56" i="29"/>
  <c r="AX56" i="29" s="1"/>
  <c r="AS66" i="29"/>
  <c r="AX66" i="29" s="1"/>
  <c r="AS71" i="29"/>
  <c r="AX71" i="29" s="1"/>
  <c r="AS63" i="29"/>
  <c r="AX63" i="29" s="1"/>
  <c r="AS55" i="29"/>
  <c r="AX55" i="29" s="1"/>
  <c r="AS73" i="29"/>
  <c r="AX73" i="29" s="1"/>
  <c r="AS65" i="29"/>
  <c r="AX65" i="29" s="1"/>
  <c r="AS57" i="29"/>
  <c r="AX57" i="29" s="1"/>
  <c r="AS49" i="29"/>
  <c r="AX49" i="29" s="1"/>
  <c r="AS75" i="29"/>
  <c r="AX75" i="29" s="1"/>
  <c r="AS67" i="29"/>
  <c r="AX67" i="29" s="1"/>
  <c r="AS68" i="29"/>
  <c r="AX68" i="29" s="1"/>
  <c r="AS62" i="29"/>
  <c r="AX62" i="29" s="1"/>
  <c r="AS51" i="29"/>
  <c r="AX51" i="29" s="1"/>
  <c r="AS59" i="29"/>
  <c r="AX59" i="29" s="1"/>
  <c r="AS52" i="29"/>
  <c r="AX52" i="29" s="1"/>
  <c r="AS47" i="29"/>
  <c r="AX47" i="29" s="1"/>
  <c r="AS74" i="29"/>
  <c r="AX74" i="29" s="1"/>
  <c r="AS72" i="29"/>
  <c r="AX72" i="29" s="1"/>
  <c r="AS64" i="29"/>
  <c r="AX64" i="29" s="1"/>
  <c r="AS61" i="29"/>
  <c r="AX61" i="29" s="1"/>
  <c r="AS54" i="29"/>
  <c r="AX54" i="29" s="1"/>
  <c r="AS69" i="29"/>
  <c r="AX69" i="29" s="1"/>
  <c r="AS76" i="28"/>
  <c r="AX76" i="28" s="1"/>
  <c r="AT77" i="29"/>
  <c r="AE40" i="29" s="1"/>
  <c r="AS48" i="29"/>
  <c r="AX48" i="29" s="1"/>
  <c r="AS50" i="29"/>
  <c r="AX50" i="29" s="1"/>
  <c r="AS60" i="29"/>
  <c r="AX60" i="29" s="1"/>
  <c r="AX67" i="28"/>
  <c r="AS46" i="29"/>
  <c r="AX46" i="29" s="1"/>
  <c r="AS53" i="29"/>
  <c r="AX53" i="29" s="1"/>
  <c r="AS58" i="29"/>
  <c r="AX58" i="29" s="1"/>
  <c r="AS70" i="29"/>
  <c r="AX70" i="29" s="1"/>
  <c r="AT77" i="17"/>
  <c r="AE40" i="17" s="1"/>
  <c r="AX54" i="17"/>
  <c r="AS58" i="17"/>
  <c r="AX58" i="17" s="1"/>
  <c r="AS61" i="17"/>
  <c r="AX61" i="17" s="1"/>
  <c r="AS72" i="17"/>
  <c r="AX72" i="17" s="1"/>
  <c r="AS66" i="17"/>
  <c r="AX66" i="17" s="1"/>
  <c r="AS69" i="17"/>
  <c r="AX69" i="17" s="1"/>
  <c r="AS52" i="17"/>
  <c r="AX52" i="17" s="1"/>
  <c r="AS71" i="17"/>
  <c r="AX71" i="17" s="1"/>
  <c r="AS63" i="17"/>
  <c r="AX63" i="17" s="1"/>
  <c r="AS55" i="17"/>
  <c r="AX55" i="17" s="1"/>
  <c r="AS47" i="17"/>
  <c r="AX47" i="17" s="1"/>
  <c r="AS73" i="17"/>
  <c r="AX73" i="17" s="1"/>
  <c r="AS65" i="17"/>
  <c r="AX65" i="17" s="1"/>
  <c r="AS57" i="17"/>
  <c r="AX57" i="17" s="1"/>
  <c r="AS49" i="17"/>
  <c r="AX49" i="17" s="1"/>
  <c r="AS75" i="17"/>
  <c r="AX75" i="17" s="1"/>
  <c r="AS67" i="17"/>
  <c r="AX67" i="17" s="1"/>
  <c r="AS59" i="17"/>
  <c r="AX59" i="17" s="1"/>
  <c r="AS51" i="17"/>
  <c r="AX51" i="17" s="1"/>
  <c r="AS46" i="17"/>
  <c r="AX46" i="17" s="1"/>
  <c r="AS60" i="17"/>
  <c r="AX60" i="17" s="1"/>
  <c r="AS48" i="17"/>
  <c r="AX48" i="17" s="1"/>
  <c r="AS62" i="17"/>
  <c r="AX62" i="17" s="1"/>
  <c r="AS76" i="17"/>
  <c r="AX76" i="17" s="1"/>
  <c r="AS56" i="17"/>
  <c r="AX56" i="17" s="1"/>
  <c r="AS70" i="17"/>
  <c r="AX70" i="17" s="1"/>
  <c r="AX67" i="18"/>
  <c r="AS64" i="17"/>
  <c r="AX64" i="17" s="1"/>
  <c r="AS50" i="17"/>
  <c r="AX50" i="17" s="1"/>
  <c r="AS53" i="17"/>
  <c r="AX53" i="17" s="1"/>
  <c r="AT77" i="18"/>
  <c r="AE40" i="18" s="1"/>
  <c r="AS61" i="18"/>
  <c r="AX61" i="18" s="1"/>
  <c r="AS57" i="18"/>
  <c r="AX57" i="18" s="1"/>
  <c r="AS64" i="18"/>
  <c r="AX64" i="18" s="1"/>
  <c r="AS74" i="18"/>
  <c r="AX74" i="18" s="1"/>
  <c r="AS48" i="18"/>
  <c r="AX48" i="18" s="1"/>
  <c r="AS53" i="18"/>
  <c r="AX53" i="18" s="1"/>
  <c r="AS68" i="18"/>
  <c r="AX68" i="18" s="1"/>
  <c r="AS56" i="18"/>
  <c r="AX56" i="18" s="1"/>
  <c r="AS47" i="18"/>
  <c r="AX47" i="18" s="1"/>
  <c r="AS52" i="18"/>
  <c r="AX52" i="18" s="1"/>
  <c r="AS73" i="18"/>
  <c r="AX73" i="18" s="1"/>
  <c r="AS71" i="18"/>
  <c r="AX71" i="18" s="1"/>
  <c r="AS63" i="18"/>
  <c r="AX63" i="18" s="1"/>
  <c r="AS55" i="18"/>
  <c r="AX55" i="18" s="1"/>
  <c r="AS76" i="18"/>
  <c r="AX76" i="18" s="1"/>
  <c r="AS60" i="18"/>
  <c r="AX60" i="18" s="1"/>
  <c r="AS49" i="18"/>
  <c r="AX49" i="18" s="1"/>
  <c r="AS51" i="18"/>
  <c r="AX51" i="18" s="1"/>
  <c r="AS59" i="18"/>
  <c r="AX59" i="18" s="1"/>
  <c r="AS66" i="18"/>
  <c r="AX66" i="18" s="1"/>
  <c r="AS70" i="18"/>
  <c r="AX70" i="18" s="1"/>
  <c r="AS50" i="18"/>
  <c r="AX50" i="18" s="1"/>
  <c r="AS54" i="18"/>
  <c r="AX54" i="18" s="1"/>
  <c r="AS58" i="18"/>
  <c r="AX58" i="18" s="1"/>
  <c r="AS65" i="18"/>
  <c r="AX65" i="18" s="1"/>
  <c r="AS69" i="18"/>
  <c r="AX69" i="18" s="1"/>
  <c r="AX69" i="19"/>
  <c r="AT77" i="19"/>
  <c r="AE40" i="19" s="1"/>
  <c r="U17" i="10" s="1"/>
  <c r="AX52" i="19"/>
  <c r="AX68" i="19"/>
  <c r="AX62" i="19"/>
  <c r="AS59" i="19"/>
  <c r="AX59" i="19" s="1"/>
  <c r="AS70" i="19"/>
  <c r="AX70" i="19" s="1"/>
  <c r="AT77" i="20"/>
  <c r="AE40" i="20" s="1"/>
  <c r="AS48" i="19"/>
  <c r="AX48" i="19" s="1"/>
  <c r="AS53" i="19"/>
  <c r="AX53" i="19" s="1"/>
  <c r="AS58" i="19"/>
  <c r="AX58" i="19" s="1"/>
  <c r="AS66" i="19"/>
  <c r="AX66" i="19" s="1"/>
  <c r="AS57" i="19"/>
  <c r="AX57" i="19" s="1"/>
  <c r="AS71" i="19"/>
  <c r="AX71" i="19" s="1"/>
  <c r="AS63" i="19"/>
  <c r="AX63" i="19" s="1"/>
  <c r="AS55" i="19"/>
  <c r="AX55" i="19" s="1"/>
  <c r="AS47" i="19"/>
  <c r="AX47" i="19" s="1"/>
  <c r="AS73" i="19"/>
  <c r="AX73" i="19" s="1"/>
  <c r="AS65" i="19"/>
  <c r="AX65" i="19" s="1"/>
  <c r="AS56" i="19"/>
  <c r="AX56" i="19" s="1"/>
  <c r="AS61" i="19"/>
  <c r="AX61" i="19" s="1"/>
  <c r="AX75" i="19"/>
  <c r="AS46" i="19"/>
  <c r="AX46" i="19" s="1"/>
  <c r="AS50" i="19"/>
  <c r="AX50" i="19" s="1"/>
  <c r="AS60" i="19"/>
  <c r="AX60" i="19" s="1"/>
  <c r="AS49" i="19"/>
  <c r="AX49" i="19" s="1"/>
  <c r="AS54" i="19"/>
  <c r="AX54" i="19" s="1"/>
  <c r="AS67" i="19"/>
  <c r="AX67" i="19" s="1"/>
  <c r="AS74" i="19"/>
  <c r="AX74" i="19" s="1"/>
  <c r="AS65" i="20"/>
  <c r="AX65" i="20" s="1"/>
  <c r="AX70" i="20"/>
  <c r="AS71" i="20"/>
  <c r="AX71" i="20" s="1"/>
  <c r="AS63" i="20"/>
  <c r="AX63" i="20" s="1"/>
  <c r="AS68" i="20"/>
  <c r="AX68" i="20" s="1"/>
  <c r="AS73" i="20"/>
  <c r="AX73" i="20" s="1"/>
  <c r="AS57" i="20"/>
  <c r="AX57" i="20" s="1"/>
  <c r="AS74" i="20"/>
  <c r="AX74" i="20" s="1"/>
  <c r="AS69" i="20"/>
  <c r="AX69" i="20" s="1"/>
  <c r="AS64" i="20"/>
  <c r="AX64" i="20" s="1"/>
  <c r="AS58" i="20"/>
  <c r="AX58" i="20" s="1"/>
  <c r="AS75" i="20"/>
  <c r="AX75" i="20" s="1"/>
  <c r="AS59" i="20"/>
  <c r="AX59" i="20" s="1"/>
  <c r="AS51" i="20"/>
  <c r="AX51" i="20" s="1"/>
  <c r="AS76" i="20"/>
  <c r="AX76" i="20" s="1"/>
  <c r="AS66" i="20"/>
  <c r="AX66" i="20" s="1"/>
  <c r="AS61" i="20"/>
  <c r="AX61" i="20" s="1"/>
  <c r="AS53" i="20"/>
  <c r="AX53" i="20" s="1"/>
  <c r="AS72" i="20"/>
  <c r="AX72" i="20" s="1"/>
  <c r="AS62" i="20"/>
  <c r="AX62" i="20" s="1"/>
  <c r="AS55" i="20"/>
  <c r="AX55" i="20" s="1"/>
  <c r="AS47" i="20"/>
  <c r="AX47" i="20" s="1"/>
  <c r="AS50" i="20"/>
  <c r="AX50" i="20" s="1"/>
  <c r="AS46" i="20"/>
  <c r="AX46" i="20" s="1"/>
  <c r="AS49" i="20"/>
  <c r="AX49" i="20" s="1"/>
  <c r="AS52" i="20"/>
  <c r="AX52" i="20" s="1"/>
  <c r="AT77" i="21"/>
  <c r="AE40" i="21" s="1"/>
  <c r="AS49" i="21"/>
  <c r="AX49" i="21" s="1"/>
  <c r="AS71" i="21"/>
  <c r="AX71" i="21" s="1"/>
  <c r="AS63" i="21"/>
  <c r="AX63" i="21" s="1"/>
  <c r="AS55" i="21"/>
  <c r="AX55" i="21" s="1"/>
  <c r="AS47" i="21"/>
  <c r="AX47" i="21" s="1"/>
  <c r="AS75" i="21"/>
  <c r="AX75" i="21" s="1"/>
  <c r="AS67" i="21"/>
  <c r="AX67" i="21" s="1"/>
  <c r="AS59" i="21"/>
  <c r="AX59" i="21" s="1"/>
  <c r="AS51" i="21"/>
  <c r="AX51" i="21" s="1"/>
  <c r="AS69" i="21"/>
  <c r="AX69" i="21" s="1"/>
  <c r="AS61" i="21"/>
  <c r="AX61" i="21" s="1"/>
  <c r="AS53" i="21"/>
  <c r="AX53" i="21" s="1"/>
  <c r="AS72" i="21"/>
  <c r="AX72" i="21" s="1"/>
  <c r="AS58" i="21"/>
  <c r="AX58" i="21" s="1"/>
  <c r="AS64" i="21"/>
  <c r="AX64" i="21" s="1"/>
  <c r="AS56" i="21"/>
  <c r="AX56" i="21" s="1"/>
  <c r="AS73" i="21"/>
  <c r="AX73" i="21" s="1"/>
  <c r="AS70" i="21"/>
  <c r="AX70" i="21" s="1"/>
  <c r="AS76" i="21"/>
  <c r="AX76" i="21" s="1"/>
  <c r="AS65" i="21"/>
  <c r="AX65" i="21" s="1"/>
  <c r="AS62" i="21"/>
  <c r="AX62" i="21" s="1"/>
  <c r="AS48" i="21"/>
  <c r="AX48" i="21" s="1"/>
  <c r="AS68" i="21"/>
  <c r="AX68" i="21" s="1"/>
  <c r="AS57" i="21"/>
  <c r="AX57" i="21" s="1"/>
  <c r="AS54" i="21"/>
  <c r="AX54" i="21" s="1"/>
  <c r="AS74" i="21"/>
  <c r="AX74" i="21" s="1"/>
  <c r="AS60" i="21"/>
  <c r="AX60" i="21" s="1"/>
  <c r="AS50" i="21"/>
  <c r="AX50" i="21" s="1"/>
  <c r="AS66" i="21"/>
  <c r="AX66" i="21" s="1"/>
  <c r="AT77" i="15"/>
  <c r="AE40" i="15" s="1"/>
  <c r="AX46" i="15"/>
  <c r="AX74" i="14"/>
  <c r="AX49" i="14"/>
  <c r="AT77" i="14"/>
  <c r="AE40" i="14" s="1"/>
  <c r="AS65" i="14"/>
  <c r="AX65" i="14" s="1"/>
  <c r="AS73" i="14"/>
  <c r="AX73" i="14" s="1"/>
  <c r="AS48" i="14"/>
  <c r="AX48" i="14" s="1"/>
  <c r="AS56" i="14"/>
  <c r="AX56" i="14" s="1"/>
  <c r="AS64" i="14"/>
  <c r="AX64" i="14" s="1"/>
  <c r="AS72" i="14"/>
  <c r="AX72" i="14" s="1"/>
  <c r="AX48" i="15"/>
  <c r="AX53" i="15"/>
  <c r="AS57" i="14"/>
  <c r="AX57" i="14" s="1"/>
  <c r="AS47" i="14"/>
  <c r="AX47" i="14" s="1"/>
  <c r="AS55" i="14"/>
  <c r="AX55" i="14" s="1"/>
  <c r="AS63" i="14"/>
  <c r="AX63" i="14" s="1"/>
  <c r="AS71" i="14"/>
  <c r="AX71" i="14" s="1"/>
  <c r="AS70" i="14"/>
  <c r="AX70" i="14" s="1"/>
  <c r="AX50" i="15"/>
  <c r="AS53" i="14"/>
  <c r="AX53" i="14" s="1"/>
  <c r="AS61" i="14"/>
  <c r="AX61" i="14" s="1"/>
  <c r="AS69" i="14"/>
  <c r="AX69" i="14" s="1"/>
  <c r="AX56" i="15"/>
  <c r="AS54" i="14"/>
  <c r="AX54" i="14" s="1"/>
  <c r="AS60" i="14"/>
  <c r="AX60" i="14" s="1"/>
  <c r="AX64" i="15"/>
  <c r="AX70" i="15"/>
  <c r="AS62" i="14"/>
  <c r="AX62" i="14" s="1"/>
  <c r="AS68" i="14"/>
  <c r="AX68" i="14" s="1"/>
  <c r="AS76" i="14"/>
  <c r="AX76" i="14" s="1"/>
  <c r="AS51" i="14"/>
  <c r="AX51" i="14" s="1"/>
  <c r="AS59" i="14"/>
  <c r="AX59" i="14" s="1"/>
  <c r="AS67" i="14"/>
  <c r="AX67" i="14" s="1"/>
  <c r="AS75" i="14"/>
  <c r="AX75" i="14" s="1"/>
  <c r="AX58" i="15"/>
  <c r="AX66" i="15"/>
  <c r="AS46" i="14"/>
  <c r="AX46" i="14" s="1"/>
  <c r="AS52" i="14"/>
  <c r="AX52" i="14" s="1"/>
  <c r="AS50" i="14"/>
  <c r="AX50" i="14" s="1"/>
  <c r="AS58" i="14"/>
  <c r="AX58" i="14" s="1"/>
  <c r="AS66" i="14"/>
  <c r="AX66" i="14" s="1"/>
  <c r="AX76" i="15"/>
  <c r="AT77" i="16"/>
  <c r="AE40" i="16" s="1"/>
  <c r="AX75" i="15"/>
  <c r="AS54" i="15"/>
  <c r="AX54" i="15" s="1"/>
  <c r="AS62" i="15"/>
  <c r="AX62" i="15" s="1"/>
  <c r="AS69" i="15"/>
  <c r="AX69" i="15" s="1"/>
  <c r="AS74" i="15"/>
  <c r="AX74" i="15" s="1"/>
  <c r="AS71" i="16"/>
  <c r="AX71" i="16" s="1"/>
  <c r="AS63" i="16"/>
  <c r="AX63" i="16" s="1"/>
  <c r="AS73" i="16"/>
  <c r="AX73" i="16" s="1"/>
  <c r="AS65" i="16"/>
  <c r="AX65" i="16" s="1"/>
  <c r="AS57" i="16"/>
  <c r="AX57" i="16" s="1"/>
  <c r="AS75" i="16"/>
  <c r="AX75" i="16" s="1"/>
  <c r="AS67" i="16"/>
  <c r="AX67" i="16" s="1"/>
  <c r="AS59" i="16"/>
  <c r="AX59" i="16" s="1"/>
  <c r="AS51" i="16"/>
  <c r="AX51" i="16" s="1"/>
  <c r="AS50" i="16"/>
  <c r="AX50" i="16" s="1"/>
  <c r="AS61" i="16"/>
  <c r="AX61" i="16" s="1"/>
  <c r="AS72" i="16"/>
  <c r="AX72" i="16" s="1"/>
  <c r="AS46" i="16"/>
  <c r="AX46" i="16" s="1"/>
  <c r="AS49" i="16"/>
  <c r="AX49" i="16" s="1"/>
  <c r="AS74" i="16"/>
  <c r="AX74" i="16" s="1"/>
  <c r="AS53" i="16"/>
  <c r="AX53" i="16" s="1"/>
  <c r="AS60" i="16"/>
  <c r="AX60" i="16" s="1"/>
  <c r="AS48" i="16"/>
  <c r="AX48" i="16" s="1"/>
  <c r="AS56" i="16"/>
  <c r="AX56" i="16" s="1"/>
  <c r="AS68" i="16"/>
  <c r="AX68" i="16" s="1"/>
  <c r="AS52" i="16"/>
  <c r="AX52" i="16" s="1"/>
  <c r="AS62" i="16"/>
  <c r="AX62" i="16" s="1"/>
  <c r="AS76" i="16"/>
  <c r="AX76" i="16" s="1"/>
  <c r="AS47" i="16"/>
  <c r="AX47" i="16" s="1"/>
  <c r="AS70" i="16"/>
  <c r="AX70" i="16" s="1"/>
  <c r="AS55" i="16"/>
  <c r="AX55" i="16" s="1"/>
  <c r="AS58" i="16"/>
  <c r="AX58" i="16" s="1"/>
  <c r="AS64" i="16"/>
  <c r="AX64" i="16" s="1"/>
  <c r="AT77" i="12"/>
  <c r="AE40" i="12" s="1"/>
  <c r="U10" i="10" s="1"/>
  <c r="AS61" i="12"/>
  <c r="AX61" i="12" s="1"/>
  <c r="AS66" i="12"/>
  <c r="AX66" i="12" s="1"/>
  <c r="AS70" i="12"/>
  <c r="AX70" i="12" s="1"/>
  <c r="AS46" i="12"/>
  <c r="AX46" i="12" s="1"/>
  <c r="AS65" i="12"/>
  <c r="AX65" i="12" s="1"/>
  <c r="AS69" i="12"/>
  <c r="AX69" i="12" s="1"/>
  <c r="AS72" i="12"/>
  <c r="AX72" i="12" s="1"/>
  <c r="AS58" i="12"/>
  <c r="AX58" i="12" s="1"/>
  <c r="AS49" i="12"/>
  <c r="AX49" i="12" s="1"/>
  <c r="AS57" i="12"/>
  <c r="AX57" i="12" s="1"/>
  <c r="AS64" i="12"/>
  <c r="AX64" i="12" s="1"/>
  <c r="AS74" i="12"/>
  <c r="AX74" i="12" s="1"/>
  <c r="AX76" i="13"/>
  <c r="AX60" i="13"/>
  <c r="AS56" i="12"/>
  <c r="AX56" i="12" s="1"/>
  <c r="AX55" i="13"/>
  <c r="AS75" i="12"/>
  <c r="AX75" i="12" s="1"/>
  <c r="AS67" i="12"/>
  <c r="AX67" i="12" s="1"/>
  <c r="AS71" i="12"/>
  <c r="AX71" i="12" s="1"/>
  <c r="AS73" i="12"/>
  <c r="AX73" i="12" s="1"/>
  <c r="AS48" i="12"/>
  <c r="AX48" i="12" s="1"/>
  <c r="AS47" i="12"/>
  <c r="AX47" i="12" s="1"/>
  <c r="AS55" i="12"/>
  <c r="AX55" i="12" s="1"/>
  <c r="AS63" i="12"/>
  <c r="AX63" i="12" s="1"/>
  <c r="AS54" i="12"/>
  <c r="AX54" i="12" s="1"/>
  <c r="AS62" i="12"/>
  <c r="AX62" i="12" s="1"/>
  <c r="AS76" i="12"/>
  <c r="AX76" i="12" s="1"/>
  <c r="AT77" i="13"/>
  <c r="AE40" i="13" s="1"/>
  <c r="AS53" i="12"/>
  <c r="AX53" i="12" s="1"/>
  <c r="AS52" i="12"/>
  <c r="AX52" i="12" s="1"/>
  <c r="AS60" i="12"/>
  <c r="AX60" i="12" s="1"/>
  <c r="AS59" i="12"/>
  <c r="AX59" i="12" s="1"/>
  <c r="AS51" i="12"/>
  <c r="AX51" i="12" s="1"/>
  <c r="AS50" i="12"/>
  <c r="AX50" i="12" s="1"/>
  <c r="AS59" i="13"/>
  <c r="AX59" i="13" s="1"/>
  <c r="AS62" i="13"/>
  <c r="AX62" i="13" s="1"/>
  <c r="AX49" i="13"/>
  <c r="AS71" i="13"/>
  <c r="AX71" i="13" s="1"/>
  <c r="AS63" i="13"/>
  <c r="AX63" i="13" s="1"/>
  <c r="AS73" i="13"/>
  <c r="AX73" i="13" s="1"/>
  <c r="AS65" i="13"/>
  <c r="AX65" i="13" s="1"/>
  <c r="AS75" i="13"/>
  <c r="AX75" i="13" s="1"/>
  <c r="AS67" i="13"/>
  <c r="AX67" i="13" s="1"/>
  <c r="AS69" i="13"/>
  <c r="AX69" i="13" s="1"/>
  <c r="AS61" i="13"/>
  <c r="AX61" i="13" s="1"/>
  <c r="AS53" i="13"/>
  <c r="AX53" i="13" s="1"/>
  <c r="AS47" i="13"/>
  <c r="AX47" i="13" s="1"/>
  <c r="AS52" i="13"/>
  <c r="AX52" i="13" s="1"/>
  <c r="AS66" i="13"/>
  <c r="AX66" i="13" s="1"/>
  <c r="AS57" i="13"/>
  <c r="AX57" i="13" s="1"/>
  <c r="AS68" i="13"/>
  <c r="AX68" i="13" s="1"/>
  <c r="AS50" i="13"/>
  <c r="AX50" i="13" s="1"/>
  <c r="AS74" i="13"/>
  <c r="AX74" i="13" s="1"/>
  <c r="AS71" i="11"/>
  <c r="AX71" i="11" s="1"/>
  <c r="AS63" i="11"/>
  <c r="AX63" i="11" s="1"/>
  <c r="AS55" i="11"/>
  <c r="AX55" i="11" s="1"/>
  <c r="AS47" i="11"/>
  <c r="AX47" i="11" s="1"/>
  <c r="AS73" i="11"/>
  <c r="AX73" i="11" s="1"/>
  <c r="AS65" i="11"/>
  <c r="AX65" i="11" s="1"/>
  <c r="AS57" i="11"/>
  <c r="AX57" i="11" s="1"/>
  <c r="AS49" i="11"/>
  <c r="AX49" i="11" s="1"/>
  <c r="AS75" i="11"/>
  <c r="AX75" i="11" s="1"/>
  <c r="AS67" i="11"/>
  <c r="AX67" i="11" s="1"/>
  <c r="AS59" i="11"/>
  <c r="AX59" i="11" s="1"/>
  <c r="AS51" i="11"/>
  <c r="AX51" i="11" s="1"/>
  <c r="AS69" i="11"/>
  <c r="AX69" i="11" s="1"/>
  <c r="AS61" i="11"/>
  <c r="AX61" i="11" s="1"/>
  <c r="AS53" i="11"/>
  <c r="AX53" i="11" s="1"/>
  <c r="AS58" i="11"/>
  <c r="AX58" i="11" s="1"/>
  <c r="AS74" i="11"/>
  <c r="AX74" i="11" s="1"/>
  <c r="AS60" i="11"/>
  <c r="AX60" i="11" s="1"/>
  <c r="AS76" i="11"/>
  <c r="AX76" i="11" s="1"/>
  <c r="AS62" i="11"/>
  <c r="AX62" i="11" s="1"/>
  <c r="AS64" i="11"/>
  <c r="AX64" i="11" s="1"/>
  <c r="AT77" i="11"/>
  <c r="AE40" i="11" s="1"/>
  <c r="U9" i="10" s="1"/>
  <c r="AS50" i="11"/>
  <c r="AX50" i="11" s="1"/>
  <c r="AS66" i="11"/>
  <c r="AX66" i="11" s="1"/>
  <c r="Q9" i="9"/>
  <c r="BV161" i="11" l="1"/>
  <c r="BY161" i="11" s="1"/>
  <c r="BV118" i="41"/>
  <c r="BY118" i="41" s="1"/>
  <c r="BV91" i="25"/>
  <c r="BY91" i="25" s="1"/>
  <c r="BV63" i="11"/>
  <c r="BY63" i="11" s="1"/>
  <c r="BV128" i="21"/>
  <c r="BY128" i="21" s="1"/>
  <c r="BV110" i="25"/>
  <c r="BY110" i="25" s="1"/>
  <c r="BV199" i="41"/>
  <c r="BY199" i="41" s="1"/>
  <c r="BV146" i="37"/>
  <c r="BY146" i="37" s="1"/>
  <c r="BV85" i="11"/>
  <c r="BY85" i="11" s="1"/>
  <c r="BV236" i="13"/>
  <c r="BY236" i="13" s="1"/>
  <c r="BV176" i="25"/>
  <c r="BY176" i="25" s="1"/>
  <c r="BV129" i="56"/>
  <c r="BY129" i="56" s="1"/>
  <c r="BV225" i="37"/>
  <c r="BY225" i="37" s="1"/>
  <c r="BV72" i="56"/>
  <c r="BY72" i="56" s="1"/>
  <c r="BV218" i="25"/>
  <c r="BY218" i="25" s="1"/>
  <c r="BV128" i="11"/>
  <c r="BY128" i="11" s="1"/>
  <c r="BV69" i="18"/>
  <c r="BY69" i="18" s="1"/>
  <c r="BV211" i="18"/>
  <c r="BY211" i="18" s="1"/>
  <c r="BV230" i="33"/>
  <c r="BY230" i="33" s="1"/>
  <c r="BV138" i="56"/>
  <c r="BY138" i="56" s="1"/>
  <c r="BV126" i="56"/>
  <c r="BY126" i="56" s="1"/>
  <c r="BV99" i="56"/>
  <c r="BY99" i="56" s="1"/>
  <c r="BV55" i="56"/>
  <c r="BY55" i="56" s="1"/>
  <c r="BV201" i="56"/>
  <c r="BY201" i="56" s="1"/>
  <c r="BV159" i="56"/>
  <c r="BY159" i="56" s="1"/>
  <c r="BV147" i="56"/>
  <c r="BY147" i="56" s="1"/>
  <c r="BV163" i="56"/>
  <c r="BY163" i="56" s="1"/>
  <c r="BV108" i="56"/>
  <c r="BY108" i="56" s="1"/>
  <c r="BV67" i="56"/>
  <c r="BY67" i="56" s="1"/>
  <c r="BV150" i="56"/>
  <c r="BY150" i="56" s="1"/>
  <c r="BV235" i="56"/>
  <c r="BY235" i="56" s="1"/>
  <c r="BV160" i="56"/>
  <c r="BY160" i="56" s="1"/>
  <c r="BV105" i="56"/>
  <c r="BY105" i="56" s="1"/>
  <c r="BV197" i="56"/>
  <c r="BY197" i="56" s="1"/>
  <c r="BV92" i="56"/>
  <c r="BY92" i="56" s="1"/>
  <c r="BV177" i="56"/>
  <c r="BY177" i="56" s="1"/>
  <c r="BV82" i="56"/>
  <c r="BY82" i="56" s="1"/>
  <c r="BV146" i="56"/>
  <c r="BY146" i="56" s="1"/>
  <c r="BV210" i="56"/>
  <c r="BY210" i="56" s="1"/>
  <c r="BV77" i="56"/>
  <c r="BY77" i="56" s="1"/>
  <c r="BV141" i="56"/>
  <c r="BY141" i="56" s="1"/>
  <c r="BV205" i="56"/>
  <c r="BY205" i="56" s="1"/>
  <c r="BV60" i="56"/>
  <c r="BY60" i="56" s="1"/>
  <c r="BV70" i="57"/>
  <c r="BY70" i="57" s="1"/>
  <c r="BV62" i="57"/>
  <c r="BY62" i="57" s="1"/>
  <c r="BV54" i="57"/>
  <c r="BY54" i="57" s="1"/>
  <c r="BV74" i="57"/>
  <c r="BY74" i="57" s="1"/>
  <c r="BV66" i="57"/>
  <c r="BY66" i="57" s="1"/>
  <c r="BV58" i="57"/>
  <c r="BY58" i="57" s="1"/>
  <c r="BV50" i="57"/>
  <c r="BY50" i="57" s="1"/>
  <c r="BV232" i="57"/>
  <c r="BY232" i="57" s="1"/>
  <c r="BV227" i="57"/>
  <c r="BY227" i="57" s="1"/>
  <c r="BV216" i="57"/>
  <c r="BY216" i="57" s="1"/>
  <c r="BV211" i="57"/>
  <c r="BY211" i="57" s="1"/>
  <c r="BV200" i="57"/>
  <c r="BY200" i="57" s="1"/>
  <c r="BV195" i="57"/>
  <c r="BY195" i="57" s="1"/>
  <c r="BV184" i="57"/>
  <c r="BY184" i="57" s="1"/>
  <c r="BV179" i="57"/>
  <c r="BY179" i="57" s="1"/>
  <c r="BV168" i="57"/>
  <c r="BY168" i="57" s="1"/>
  <c r="BV163" i="57"/>
  <c r="BY163" i="57" s="1"/>
  <c r="BV152" i="57"/>
  <c r="BY152" i="57" s="1"/>
  <c r="BV147" i="57"/>
  <c r="BY147" i="57" s="1"/>
  <c r="BV136" i="57"/>
  <c r="BY136" i="57" s="1"/>
  <c r="BV131" i="57"/>
  <c r="BY131" i="57" s="1"/>
  <c r="BV120" i="57"/>
  <c r="BY120" i="57" s="1"/>
  <c r="BV115" i="57"/>
  <c r="BY115" i="57" s="1"/>
  <c r="BV104" i="57"/>
  <c r="BY104" i="57" s="1"/>
  <c r="BV99" i="57"/>
  <c r="BY99" i="57" s="1"/>
  <c r="BV88" i="57"/>
  <c r="BY88" i="57" s="1"/>
  <c r="BV83" i="57"/>
  <c r="BY83" i="57" s="1"/>
  <c r="BV71" i="57"/>
  <c r="BY71" i="57" s="1"/>
  <c r="BV64" i="57"/>
  <c r="BY64" i="57" s="1"/>
  <c r="BV237" i="57"/>
  <c r="BY237" i="57" s="1"/>
  <c r="BV226" i="57"/>
  <c r="BY226" i="57" s="1"/>
  <c r="BV221" i="57"/>
  <c r="BY221" i="57" s="1"/>
  <c r="BV210" i="57"/>
  <c r="BY210" i="57" s="1"/>
  <c r="BV229" i="57"/>
  <c r="BY229" i="57" s="1"/>
  <c r="BV222" i="57"/>
  <c r="BY222" i="57" s="1"/>
  <c r="BV214" i="57"/>
  <c r="BY214" i="57" s="1"/>
  <c r="BV189" i="57"/>
  <c r="BY189" i="57" s="1"/>
  <c r="BV183" i="57"/>
  <c r="BY183" i="57" s="1"/>
  <c r="BV177" i="57"/>
  <c r="BY177" i="57" s="1"/>
  <c r="BV171" i="57"/>
  <c r="BY171" i="57" s="1"/>
  <c r="BV165" i="57"/>
  <c r="BY165" i="57" s="1"/>
  <c r="BV159" i="57"/>
  <c r="BY159" i="57" s="1"/>
  <c r="BV153" i="57"/>
  <c r="BY153" i="57" s="1"/>
  <c r="BV146" i="57"/>
  <c r="BY146" i="57" s="1"/>
  <c r="BV140" i="57"/>
  <c r="BY140" i="57" s="1"/>
  <c r="BV134" i="57"/>
  <c r="BY134" i="57" s="1"/>
  <c r="BV128" i="57"/>
  <c r="BY128" i="57" s="1"/>
  <c r="BV122" i="57"/>
  <c r="BY122" i="57" s="1"/>
  <c r="BV116" i="57"/>
  <c r="BY116" i="57" s="1"/>
  <c r="BV110" i="57"/>
  <c r="BY110" i="57" s="1"/>
  <c r="BV59" i="57"/>
  <c r="BY59" i="57" s="1"/>
  <c r="BV52" i="57"/>
  <c r="BY52" i="57" s="1"/>
  <c r="BV235" i="57"/>
  <c r="BY235" i="57" s="1"/>
  <c r="BV228" i="57"/>
  <c r="BY228" i="57" s="1"/>
  <c r="BV220" i="57"/>
  <c r="BY220" i="57" s="1"/>
  <c r="BV207" i="57"/>
  <c r="BY207" i="57" s="1"/>
  <c r="BV201" i="57"/>
  <c r="BY201" i="57" s="1"/>
  <c r="BV194" i="57"/>
  <c r="BY194" i="57" s="1"/>
  <c r="BV188" i="57"/>
  <c r="BY188" i="57" s="1"/>
  <c r="BV182" i="57"/>
  <c r="BY182" i="57" s="1"/>
  <c r="BV176" i="57"/>
  <c r="BY176" i="57" s="1"/>
  <c r="BV170" i="57"/>
  <c r="BY170" i="57" s="1"/>
  <c r="BV164" i="57"/>
  <c r="BY164" i="57" s="1"/>
  <c r="BV158" i="57"/>
  <c r="BY158" i="57" s="1"/>
  <c r="BV109" i="57"/>
  <c r="BY109" i="57" s="1"/>
  <c r="BV103" i="57"/>
  <c r="BY103" i="57" s="1"/>
  <c r="BV97" i="57"/>
  <c r="BY97" i="57" s="1"/>
  <c r="BV91" i="57"/>
  <c r="BY91" i="57" s="1"/>
  <c r="BV85" i="57"/>
  <c r="BY85" i="57" s="1"/>
  <c r="BV79" i="57"/>
  <c r="BY79" i="57" s="1"/>
  <c r="BV72" i="57"/>
  <c r="BY72" i="57" s="1"/>
  <c r="BV63" i="57"/>
  <c r="BY63" i="57" s="1"/>
  <c r="BV56" i="57"/>
  <c r="BY56" i="57" s="1"/>
  <c r="BV234" i="57"/>
  <c r="BY234" i="57" s="1"/>
  <c r="BV225" i="57"/>
  <c r="BY225" i="57" s="1"/>
  <c r="BV217" i="57"/>
  <c r="BY217" i="57" s="1"/>
  <c r="BV206" i="57"/>
  <c r="BY206" i="57" s="1"/>
  <c r="BV198" i="57"/>
  <c r="BY198" i="57" s="1"/>
  <c r="BV191" i="57"/>
  <c r="BY191" i="57" s="1"/>
  <c r="BV174" i="57"/>
  <c r="BY174" i="57" s="1"/>
  <c r="BV166" i="57"/>
  <c r="BY166" i="57" s="1"/>
  <c r="BV157" i="57"/>
  <c r="BY157" i="57" s="1"/>
  <c r="BV142" i="57"/>
  <c r="BY142" i="57" s="1"/>
  <c r="BV133" i="57"/>
  <c r="BY133" i="57" s="1"/>
  <c r="BV125" i="57"/>
  <c r="BY125" i="57" s="1"/>
  <c r="BV108" i="57"/>
  <c r="BY108" i="57" s="1"/>
  <c r="BV101" i="57"/>
  <c r="BY101" i="57" s="1"/>
  <c r="BV93" i="57"/>
  <c r="BY93" i="57" s="1"/>
  <c r="BV84" i="57"/>
  <c r="BY84" i="57" s="1"/>
  <c r="BV69" i="57"/>
  <c r="BY69" i="57" s="1"/>
  <c r="BV233" i="57"/>
  <c r="BY233" i="57" s="1"/>
  <c r="BV213" i="57"/>
  <c r="BY213" i="57" s="1"/>
  <c r="BV204" i="57"/>
  <c r="BY204" i="57" s="1"/>
  <c r="BV197" i="57"/>
  <c r="BY197" i="57" s="1"/>
  <c r="BV180" i="57"/>
  <c r="BY180" i="57" s="1"/>
  <c r="BV172" i="57"/>
  <c r="BY172" i="57" s="1"/>
  <c r="BV148" i="57"/>
  <c r="BY148" i="57" s="1"/>
  <c r="BV139" i="57"/>
  <c r="BY139" i="57" s="1"/>
  <c r="BV114" i="57"/>
  <c r="BY114" i="57" s="1"/>
  <c r="BV107" i="57"/>
  <c r="BY107" i="57" s="1"/>
  <c r="BV90" i="57"/>
  <c r="BY90" i="57" s="1"/>
  <c r="BV82" i="57"/>
  <c r="BY82" i="57" s="1"/>
  <c r="BV67" i="57"/>
  <c r="BY67" i="57" s="1"/>
  <c r="BV55" i="57"/>
  <c r="BY55" i="57" s="1"/>
  <c r="BV231" i="57"/>
  <c r="BY231" i="57" s="1"/>
  <c r="BV223" i="57"/>
  <c r="BY223" i="57" s="1"/>
  <c r="BV212" i="57"/>
  <c r="BY212" i="57" s="1"/>
  <c r="BV230" i="57"/>
  <c r="BY230" i="57" s="1"/>
  <c r="BV203" i="57"/>
  <c r="BY203" i="57" s="1"/>
  <c r="BV186" i="57"/>
  <c r="BY186" i="57" s="1"/>
  <c r="BV178" i="57"/>
  <c r="BY178" i="57" s="1"/>
  <c r="BV154" i="57"/>
  <c r="BY154" i="57" s="1"/>
  <c r="BV145" i="57"/>
  <c r="BY145" i="57" s="1"/>
  <c r="BV121" i="57"/>
  <c r="BY121" i="57" s="1"/>
  <c r="BV113" i="57"/>
  <c r="BY113" i="57" s="1"/>
  <c r="BV96" i="57"/>
  <c r="BY96" i="57" s="1"/>
  <c r="BV89" i="57"/>
  <c r="BY89" i="57" s="1"/>
  <c r="BV81" i="57"/>
  <c r="BY81" i="57" s="1"/>
  <c r="BV68" i="57"/>
  <c r="BY68" i="57" s="1"/>
  <c r="BV53" i="57"/>
  <c r="BY53" i="57" s="1"/>
  <c r="BV48" i="57"/>
  <c r="BY48" i="57" s="1"/>
  <c r="BV236" i="57"/>
  <c r="BY236" i="57" s="1"/>
  <c r="BV208" i="57"/>
  <c r="BY208" i="57" s="1"/>
  <c r="BV199" i="57"/>
  <c r="BY199" i="57" s="1"/>
  <c r="BV167" i="57"/>
  <c r="BY167" i="57" s="1"/>
  <c r="BV150" i="57"/>
  <c r="BY150" i="57" s="1"/>
  <c r="BV143" i="57"/>
  <c r="BY143" i="57" s="1"/>
  <c r="BV135" i="57"/>
  <c r="BY135" i="57" s="1"/>
  <c r="BV126" i="57"/>
  <c r="BY126" i="57" s="1"/>
  <c r="BV118" i="57"/>
  <c r="BY118" i="57" s="1"/>
  <c r="BV111" i="57"/>
  <c r="BY111" i="57" s="1"/>
  <c r="BV94" i="57"/>
  <c r="BY94" i="57" s="1"/>
  <c r="BV86" i="57"/>
  <c r="BY86" i="57" s="1"/>
  <c r="BV77" i="57"/>
  <c r="BY77" i="57" s="1"/>
  <c r="BV73" i="57"/>
  <c r="BY73" i="57" s="1"/>
  <c r="BV49" i="57"/>
  <c r="BY49" i="57" s="1"/>
  <c r="BV239" i="57"/>
  <c r="BY239" i="57" s="1"/>
  <c r="BV215" i="57"/>
  <c r="BY215" i="57" s="1"/>
  <c r="BV196" i="57"/>
  <c r="BY196" i="57" s="1"/>
  <c r="BV149" i="57"/>
  <c r="BY149" i="57" s="1"/>
  <c r="BV132" i="57"/>
  <c r="BY132" i="57" s="1"/>
  <c r="BV117" i="57"/>
  <c r="BY117" i="57" s="1"/>
  <c r="BV100" i="57"/>
  <c r="BY100" i="57" s="1"/>
  <c r="BV238" i="57"/>
  <c r="BY238" i="57" s="1"/>
  <c r="BV193" i="57"/>
  <c r="BY193" i="57" s="1"/>
  <c r="BV162" i="57"/>
  <c r="BY162" i="57" s="1"/>
  <c r="BV130" i="57"/>
  <c r="BY130" i="57" s="1"/>
  <c r="BV98" i="57"/>
  <c r="BY98" i="57" s="1"/>
  <c r="BV61" i="57"/>
  <c r="BY61" i="57" s="1"/>
  <c r="BV57" i="57"/>
  <c r="BY57" i="57" s="1"/>
  <c r="BV209" i="57"/>
  <c r="BY209" i="57" s="1"/>
  <c r="BV192" i="57"/>
  <c r="BY192" i="57" s="1"/>
  <c r="BV161" i="57"/>
  <c r="BY161" i="57" s="1"/>
  <c r="BV144" i="57"/>
  <c r="BY144" i="57" s="1"/>
  <c r="BV129" i="57"/>
  <c r="BY129" i="57" s="1"/>
  <c r="BV112" i="57"/>
  <c r="BY112" i="57" s="1"/>
  <c r="BV80" i="57"/>
  <c r="BY80" i="57" s="1"/>
  <c r="BV205" i="57"/>
  <c r="BY205" i="57" s="1"/>
  <c r="BV190" i="57"/>
  <c r="BY190" i="57" s="1"/>
  <c r="BV160" i="57"/>
  <c r="BY160" i="57" s="1"/>
  <c r="BV127" i="57"/>
  <c r="BY127" i="57" s="1"/>
  <c r="BV95" i="57"/>
  <c r="BY95" i="57" s="1"/>
  <c r="BV78" i="57"/>
  <c r="BY78" i="57" s="1"/>
  <c r="BV65" i="57"/>
  <c r="BY65" i="57" s="1"/>
  <c r="BV187" i="57"/>
  <c r="BY187" i="57" s="1"/>
  <c r="BV173" i="57"/>
  <c r="BY173" i="57" s="1"/>
  <c r="BV156" i="57"/>
  <c r="BY156" i="57" s="1"/>
  <c r="BV141" i="57"/>
  <c r="BY141" i="57" s="1"/>
  <c r="BV124" i="57"/>
  <c r="BY124" i="57" s="1"/>
  <c r="BV92" i="57"/>
  <c r="BY92" i="57" s="1"/>
  <c r="BV76" i="57"/>
  <c r="BY76" i="57" s="1"/>
  <c r="BV60" i="57"/>
  <c r="BY60" i="57" s="1"/>
  <c r="BV47" i="57"/>
  <c r="BY47" i="57" s="1"/>
  <c r="BV224" i="57"/>
  <c r="BY224" i="57" s="1"/>
  <c r="BV202" i="57"/>
  <c r="BY202" i="57" s="1"/>
  <c r="BV155" i="57"/>
  <c r="BY155" i="57" s="1"/>
  <c r="BV138" i="57"/>
  <c r="BY138" i="57" s="1"/>
  <c r="BV123" i="57"/>
  <c r="BY123" i="57" s="1"/>
  <c r="BV106" i="57"/>
  <c r="BY106" i="57" s="1"/>
  <c r="BV219" i="57"/>
  <c r="BY219" i="57" s="1"/>
  <c r="BV185" i="57"/>
  <c r="BY185" i="57" s="1"/>
  <c r="BV169" i="57"/>
  <c r="BY169" i="57" s="1"/>
  <c r="BV137" i="57"/>
  <c r="BY137" i="57" s="1"/>
  <c r="BV105" i="57"/>
  <c r="BY105" i="57" s="1"/>
  <c r="BV51" i="57"/>
  <c r="BY51" i="57" s="1"/>
  <c r="BV218" i="57"/>
  <c r="BY218" i="57" s="1"/>
  <c r="BV181" i="57"/>
  <c r="BY181" i="57" s="1"/>
  <c r="BV151" i="57"/>
  <c r="BY151" i="57" s="1"/>
  <c r="BV119" i="57"/>
  <c r="BY119" i="57" s="1"/>
  <c r="BV102" i="57"/>
  <c r="BY102" i="57" s="1"/>
  <c r="BV87" i="57"/>
  <c r="BY87" i="57" s="1"/>
  <c r="BV75" i="57"/>
  <c r="BY75" i="57" s="1"/>
  <c r="BV237" i="55"/>
  <c r="BY237" i="55" s="1"/>
  <c r="BV233" i="55"/>
  <c r="BY233" i="55" s="1"/>
  <c r="BV229" i="55"/>
  <c r="BY229" i="55" s="1"/>
  <c r="BV225" i="55"/>
  <c r="BY225" i="55" s="1"/>
  <c r="BV221" i="55"/>
  <c r="BY221" i="55" s="1"/>
  <c r="BV217" i="55"/>
  <c r="BY217" i="55" s="1"/>
  <c r="BV213" i="55"/>
  <c r="BY213" i="55" s="1"/>
  <c r="BV209" i="55"/>
  <c r="BY209" i="55" s="1"/>
  <c r="BV205" i="55"/>
  <c r="BY205" i="55" s="1"/>
  <c r="BV201" i="55"/>
  <c r="BY201" i="55" s="1"/>
  <c r="BV197" i="55"/>
  <c r="BY197" i="55" s="1"/>
  <c r="BV193" i="55"/>
  <c r="BY193" i="55" s="1"/>
  <c r="BV189" i="55"/>
  <c r="BY189" i="55" s="1"/>
  <c r="BV185" i="55"/>
  <c r="BY185" i="55" s="1"/>
  <c r="BV181" i="55"/>
  <c r="BY181" i="55" s="1"/>
  <c r="BV177" i="55"/>
  <c r="BY177" i="55" s="1"/>
  <c r="BV173" i="55"/>
  <c r="BY173" i="55" s="1"/>
  <c r="BV169" i="55"/>
  <c r="BY169" i="55" s="1"/>
  <c r="BV165" i="55"/>
  <c r="BY165" i="55" s="1"/>
  <c r="BV161" i="55"/>
  <c r="BY161" i="55" s="1"/>
  <c r="BV157" i="55"/>
  <c r="BY157" i="55" s="1"/>
  <c r="BV153" i="55"/>
  <c r="BY153" i="55" s="1"/>
  <c r="BV149" i="55"/>
  <c r="BY149" i="55" s="1"/>
  <c r="BV145" i="55"/>
  <c r="BY145" i="55" s="1"/>
  <c r="BV74" i="55"/>
  <c r="BY74" i="55" s="1"/>
  <c r="BV66" i="55"/>
  <c r="BY66" i="55" s="1"/>
  <c r="BV58" i="55"/>
  <c r="BY58" i="55" s="1"/>
  <c r="BV50" i="55"/>
  <c r="BY50" i="55" s="1"/>
  <c r="BV238" i="55"/>
  <c r="BY238" i="55" s="1"/>
  <c r="BV232" i="55"/>
  <c r="BY232" i="55" s="1"/>
  <c r="BV227" i="55"/>
  <c r="BY227" i="55" s="1"/>
  <c r="BV222" i="55"/>
  <c r="BY222" i="55" s="1"/>
  <c r="BV216" i="55"/>
  <c r="BY216" i="55" s="1"/>
  <c r="BV211" i="55"/>
  <c r="BY211" i="55" s="1"/>
  <c r="BV206" i="55"/>
  <c r="BY206" i="55" s="1"/>
  <c r="BV200" i="55"/>
  <c r="BY200" i="55" s="1"/>
  <c r="BV195" i="55"/>
  <c r="BY195" i="55" s="1"/>
  <c r="BV138" i="55"/>
  <c r="BY138" i="55" s="1"/>
  <c r="BV129" i="55"/>
  <c r="BY129" i="55" s="1"/>
  <c r="BV124" i="55"/>
  <c r="BY124" i="55" s="1"/>
  <c r="BV115" i="55"/>
  <c r="BY115" i="55" s="1"/>
  <c r="BV106" i="55"/>
  <c r="BY106" i="55" s="1"/>
  <c r="BV97" i="55"/>
  <c r="BY97" i="55" s="1"/>
  <c r="BV92" i="55"/>
  <c r="BY92" i="55" s="1"/>
  <c r="BV83" i="55"/>
  <c r="BY83" i="55" s="1"/>
  <c r="BV73" i="55"/>
  <c r="BY73" i="55" s="1"/>
  <c r="BV187" i="55"/>
  <c r="BY187" i="55" s="1"/>
  <c r="BV168" i="55"/>
  <c r="BY168" i="55" s="1"/>
  <c r="BV156" i="55"/>
  <c r="BY156" i="55" s="1"/>
  <c r="BV144" i="55"/>
  <c r="BY144" i="55" s="1"/>
  <c r="BV139" i="55"/>
  <c r="BY139" i="55" s="1"/>
  <c r="BV134" i="55"/>
  <c r="BY134" i="55" s="1"/>
  <c r="BV128" i="55"/>
  <c r="BY128" i="55" s="1"/>
  <c r="BV123" i="55"/>
  <c r="BY123" i="55" s="1"/>
  <c r="BV118" i="55"/>
  <c r="BY118" i="55" s="1"/>
  <c r="BV113" i="55"/>
  <c r="BY113" i="55" s="1"/>
  <c r="BV72" i="55"/>
  <c r="BY72" i="55" s="1"/>
  <c r="BV62" i="55"/>
  <c r="BY62" i="55" s="1"/>
  <c r="BV48" i="55"/>
  <c r="BY48" i="55" s="1"/>
  <c r="BV235" i="55"/>
  <c r="BY235" i="55" s="1"/>
  <c r="BV228" i="55"/>
  <c r="BY228" i="55" s="1"/>
  <c r="BV220" i="55"/>
  <c r="BY220" i="55" s="1"/>
  <c r="BV214" i="55"/>
  <c r="BY214" i="55" s="1"/>
  <c r="BV207" i="55"/>
  <c r="BY207" i="55" s="1"/>
  <c r="BV199" i="55"/>
  <c r="BY199" i="55" s="1"/>
  <c r="BV192" i="55"/>
  <c r="BY192" i="55" s="1"/>
  <c r="BV180" i="55"/>
  <c r="BY180" i="55" s="1"/>
  <c r="BV174" i="55"/>
  <c r="BY174" i="55" s="1"/>
  <c r="BV162" i="55"/>
  <c r="BY162" i="55" s="1"/>
  <c r="BV150" i="55"/>
  <c r="BY150" i="55" s="1"/>
  <c r="BV133" i="55"/>
  <c r="BY133" i="55" s="1"/>
  <c r="BV112" i="55"/>
  <c r="BY112" i="55" s="1"/>
  <c r="BV107" i="55"/>
  <c r="BY107" i="55" s="1"/>
  <c r="BV102" i="55"/>
  <c r="BY102" i="55" s="1"/>
  <c r="BV96" i="55"/>
  <c r="BY96" i="55" s="1"/>
  <c r="BV91" i="55"/>
  <c r="BY91" i="55" s="1"/>
  <c r="BV86" i="55"/>
  <c r="BY86" i="55" s="1"/>
  <c r="BV81" i="55"/>
  <c r="BY81" i="55" s="1"/>
  <c r="BV76" i="55"/>
  <c r="BY76" i="55" s="1"/>
  <c r="BV68" i="55"/>
  <c r="BY68" i="55" s="1"/>
  <c r="BV63" i="55"/>
  <c r="BY63" i="55" s="1"/>
  <c r="BV53" i="55"/>
  <c r="BY53" i="55" s="1"/>
  <c r="BV186" i="55"/>
  <c r="BY186" i="55" s="1"/>
  <c r="BV179" i="55"/>
  <c r="BY179" i="55" s="1"/>
  <c r="BV167" i="55"/>
  <c r="BY167" i="55" s="1"/>
  <c r="BV155" i="55"/>
  <c r="BY155" i="55" s="1"/>
  <c r="BV143" i="55"/>
  <c r="BY143" i="55" s="1"/>
  <c r="BV132" i="55"/>
  <c r="BY132" i="55" s="1"/>
  <c r="BV127" i="55"/>
  <c r="BY127" i="55" s="1"/>
  <c r="BV122" i="55"/>
  <c r="BY122" i="55" s="1"/>
  <c r="BV117" i="55"/>
  <c r="BY117" i="55" s="1"/>
  <c r="BV101" i="55"/>
  <c r="BY101" i="55" s="1"/>
  <c r="BV80" i="55"/>
  <c r="BY80" i="55" s="1"/>
  <c r="BV64" i="55"/>
  <c r="BY64" i="55" s="1"/>
  <c r="BV59" i="55"/>
  <c r="BY59" i="55" s="1"/>
  <c r="BV49" i="55"/>
  <c r="BY49" i="55" s="1"/>
  <c r="BV234" i="55"/>
  <c r="BY234" i="55" s="1"/>
  <c r="BV226" i="55"/>
  <c r="BY226" i="55" s="1"/>
  <c r="BV219" i="55"/>
  <c r="BY219" i="55" s="1"/>
  <c r="BV212" i="55"/>
  <c r="BY212" i="55" s="1"/>
  <c r="BV204" i="55"/>
  <c r="BY204" i="55" s="1"/>
  <c r="BV198" i="55"/>
  <c r="BY198" i="55" s="1"/>
  <c r="BV191" i="55"/>
  <c r="BY191" i="55" s="1"/>
  <c r="BV184" i="55"/>
  <c r="BY184" i="55" s="1"/>
  <c r="BV172" i="55"/>
  <c r="BY172" i="55" s="1"/>
  <c r="BV160" i="55"/>
  <c r="BY160" i="55" s="1"/>
  <c r="BV148" i="55"/>
  <c r="BY148" i="55" s="1"/>
  <c r="BV142" i="55"/>
  <c r="BY142" i="55" s="1"/>
  <c r="BV137" i="55"/>
  <c r="BY137" i="55" s="1"/>
  <c r="BV116" i="55"/>
  <c r="BY116" i="55" s="1"/>
  <c r="BV111" i="55"/>
  <c r="BY111" i="55" s="1"/>
  <c r="BV100" i="55"/>
  <c r="BY100" i="55" s="1"/>
  <c r="BV95" i="55"/>
  <c r="BY95" i="55" s="1"/>
  <c r="BV90" i="55"/>
  <c r="BY90" i="55" s="1"/>
  <c r="BV85" i="55"/>
  <c r="BY85" i="55" s="1"/>
  <c r="BV69" i="55"/>
  <c r="BY69" i="55" s="1"/>
  <c r="BV54" i="55"/>
  <c r="BY54" i="55" s="1"/>
  <c r="BV190" i="55"/>
  <c r="BY190" i="55" s="1"/>
  <c r="BV178" i="55"/>
  <c r="BY178" i="55" s="1"/>
  <c r="BV166" i="55"/>
  <c r="BY166" i="55" s="1"/>
  <c r="BV154" i="55"/>
  <c r="BY154" i="55" s="1"/>
  <c r="BV147" i="55"/>
  <c r="BY147" i="55" s="1"/>
  <c r="BV136" i="55"/>
  <c r="BY136" i="55" s="1"/>
  <c r="BV131" i="55"/>
  <c r="BY131" i="55" s="1"/>
  <c r="BV126" i="55"/>
  <c r="BY126" i="55" s="1"/>
  <c r="BV121" i="55"/>
  <c r="BY121" i="55" s="1"/>
  <c r="BV110" i="55"/>
  <c r="BY110" i="55" s="1"/>
  <c r="BV105" i="55"/>
  <c r="BY105" i="55" s="1"/>
  <c r="BV84" i="55"/>
  <c r="BY84" i="55" s="1"/>
  <c r="BV79" i="55"/>
  <c r="BY79" i="55" s="1"/>
  <c r="BV65" i="55"/>
  <c r="BY65" i="55" s="1"/>
  <c r="BV60" i="55"/>
  <c r="BY60" i="55" s="1"/>
  <c r="BV55" i="55"/>
  <c r="BY55" i="55" s="1"/>
  <c r="BV203" i="55"/>
  <c r="BY203" i="55" s="1"/>
  <c r="BV196" i="55"/>
  <c r="BY196" i="55" s="1"/>
  <c r="BV183" i="55"/>
  <c r="BY183" i="55" s="1"/>
  <c r="BV171" i="55"/>
  <c r="BY171" i="55" s="1"/>
  <c r="BV159" i="55"/>
  <c r="BY159" i="55" s="1"/>
  <c r="BV152" i="55"/>
  <c r="BY152" i="55" s="1"/>
  <c r="BV141" i="55"/>
  <c r="BY141" i="55" s="1"/>
  <c r="BV120" i="55"/>
  <c r="BY120" i="55" s="1"/>
  <c r="BV104" i="55"/>
  <c r="BY104" i="55" s="1"/>
  <c r="BV99" i="55"/>
  <c r="BY99" i="55" s="1"/>
  <c r="BV94" i="55"/>
  <c r="BY94" i="55" s="1"/>
  <c r="BV89" i="55"/>
  <c r="BY89" i="55" s="1"/>
  <c r="BV239" i="55"/>
  <c r="BY239" i="55" s="1"/>
  <c r="BV231" i="55"/>
  <c r="BY231" i="55" s="1"/>
  <c r="BV224" i="55"/>
  <c r="BY224" i="55" s="1"/>
  <c r="BV218" i="55"/>
  <c r="BY218" i="55" s="1"/>
  <c r="BV210" i="55"/>
  <c r="BY210" i="55" s="1"/>
  <c r="BV188" i="55"/>
  <c r="BY188" i="55" s="1"/>
  <c r="BV176" i="55"/>
  <c r="BY176" i="55" s="1"/>
  <c r="BV164" i="55"/>
  <c r="BY164" i="55" s="1"/>
  <c r="BV158" i="55"/>
  <c r="BY158" i="55" s="1"/>
  <c r="BV146" i="55"/>
  <c r="BY146" i="55" s="1"/>
  <c r="BV140" i="55"/>
  <c r="BY140" i="55" s="1"/>
  <c r="BV135" i="55"/>
  <c r="BY135" i="55" s="1"/>
  <c r="BV130" i="55"/>
  <c r="BY130" i="55" s="1"/>
  <c r="BV125" i="55"/>
  <c r="BY125" i="55" s="1"/>
  <c r="BV119" i="55"/>
  <c r="BY119" i="55" s="1"/>
  <c r="BV114" i="55"/>
  <c r="BY114" i="55" s="1"/>
  <c r="BV109" i="55"/>
  <c r="BY109" i="55" s="1"/>
  <c r="BV88" i="55"/>
  <c r="BY88" i="55" s="1"/>
  <c r="BV70" i="55"/>
  <c r="BY70" i="55" s="1"/>
  <c r="BV61" i="55"/>
  <c r="BY61" i="55" s="1"/>
  <c r="BV236" i="55"/>
  <c r="BY236" i="55" s="1"/>
  <c r="BV230" i="55"/>
  <c r="BY230" i="55" s="1"/>
  <c r="BV223" i="55"/>
  <c r="BY223" i="55" s="1"/>
  <c r="BV215" i="55"/>
  <c r="BY215" i="55" s="1"/>
  <c r="BV208" i="55"/>
  <c r="BY208" i="55" s="1"/>
  <c r="BV202" i="55"/>
  <c r="BY202" i="55" s="1"/>
  <c r="BV194" i="55"/>
  <c r="BY194" i="55" s="1"/>
  <c r="BV182" i="55"/>
  <c r="BY182" i="55" s="1"/>
  <c r="BV170" i="55"/>
  <c r="BY170" i="55" s="1"/>
  <c r="BV163" i="55"/>
  <c r="BY163" i="55" s="1"/>
  <c r="BV151" i="55"/>
  <c r="BY151" i="55" s="1"/>
  <c r="BV108" i="55"/>
  <c r="BY108" i="55" s="1"/>
  <c r="BV103" i="55"/>
  <c r="BY103" i="55" s="1"/>
  <c r="BV98" i="55"/>
  <c r="BY98" i="55" s="1"/>
  <c r="BV93" i="55"/>
  <c r="BY93" i="55" s="1"/>
  <c r="BV87" i="55"/>
  <c r="BY87" i="55" s="1"/>
  <c r="BV82" i="55"/>
  <c r="BY82" i="55" s="1"/>
  <c r="BV77" i="55"/>
  <c r="BY77" i="55" s="1"/>
  <c r="BV75" i="55"/>
  <c r="BY75" i="55" s="1"/>
  <c r="BV71" i="55"/>
  <c r="BY71" i="55" s="1"/>
  <c r="BV67" i="55"/>
  <c r="BY67" i="55" s="1"/>
  <c r="BV57" i="55"/>
  <c r="BY57" i="55" s="1"/>
  <c r="BV52" i="55"/>
  <c r="BY52" i="55" s="1"/>
  <c r="BV47" i="55"/>
  <c r="BY47" i="55" s="1"/>
  <c r="BV78" i="55"/>
  <c r="BY78" i="55" s="1"/>
  <c r="BV56" i="55"/>
  <c r="BY56" i="55" s="1"/>
  <c r="BV51" i="55"/>
  <c r="BY51" i="55" s="1"/>
  <c r="BV166" i="56"/>
  <c r="BY166" i="56" s="1"/>
  <c r="BV139" i="56"/>
  <c r="BY139" i="56" s="1"/>
  <c r="BV127" i="56"/>
  <c r="BY127" i="56" s="1"/>
  <c r="BV58" i="56"/>
  <c r="BY58" i="56" s="1"/>
  <c r="BV229" i="56"/>
  <c r="BY229" i="56" s="1"/>
  <c r="BV174" i="56"/>
  <c r="BY174" i="56" s="1"/>
  <c r="BV190" i="56"/>
  <c r="BY190" i="56" s="1"/>
  <c r="BV191" i="56"/>
  <c r="BY191" i="56" s="1"/>
  <c r="BV137" i="56"/>
  <c r="BY137" i="56" s="1"/>
  <c r="BV79" i="56"/>
  <c r="BY79" i="56" s="1"/>
  <c r="BV158" i="56"/>
  <c r="BY158" i="56" s="1"/>
  <c r="BV89" i="56"/>
  <c r="BY89" i="56" s="1"/>
  <c r="BV181" i="56"/>
  <c r="BY181" i="56" s="1"/>
  <c r="BV112" i="56"/>
  <c r="BY112" i="56" s="1"/>
  <c r="BV204" i="56"/>
  <c r="BY204" i="56" s="1"/>
  <c r="BV100" i="56"/>
  <c r="BY100" i="56" s="1"/>
  <c r="BV185" i="56"/>
  <c r="BY185" i="56" s="1"/>
  <c r="BV87" i="56"/>
  <c r="BY87" i="56" s="1"/>
  <c r="BV151" i="56"/>
  <c r="BY151" i="56" s="1"/>
  <c r="BV215" i="56"/>
  <c r="BY215" i="56" s="1"/>
  <c r="BV88" i="56"/>
  <c r="BY88" i="56" s="1"/>
  <c r="BV152" i="56"/>
  <c r="BY152" i="56" s="1"/>
  <c r="BV216" i="56"/>
  <c r="BY216" i="56" s="1"/>
  <c r="BV68" i="56"/>
  <c r="BY68" i="56" s="1"/>
  <c r="BV76" i="59"/>
  <c r="BY76" i="59" s="1"/>
  <c r="BV68" i="59"/>
  <c r="BY68" i="59" s="1"/>
  <c r="BV60" i="59"/>
  <c r="BY60" i="59" s="1"/>
  <c r="BV52" i="59"/>
  <c r="BY52" i="59" s="1"/>
  <c r="BV239" i="59"/>
  <c r="BY239" i="59" s="1"/>
  <c r="BV230" i="59"/>
  <c r="BY230" i="59" s="1"/>
  <c r="BV221" i="59"/>
  <c r="BY221" i="59" s="1"/>
  <c r="BV212" i="59"/>
  <c r="BY212" i="59" s="1"/>
  <c r="BV207" i="59"/>
  <c r="BY207" i="59" s="1"/>
  <c r="BV198" i="59"/>
  <c r="BY198" i="59" s="1"/>
  <c r="BV189" i="59"/>
  <c r="BY189" i="59" s="1"/>
  <c r="BV180" i="59"/>
  <c r="BY180" i="59" s="1"/>
  <c r="BV166" i="59"/>
  <c r="BY166" i="59" s="1"/>
  <c r="BV157" i="59"/>
  <c r="BY157" i="59" s="1"/>
  <c r="BV148" i="59"/>
  <c r="BY148" i="59" s="1"/>
  <c r="BV143" i="59"/>
  <c r="BY143" i="59" s="1"/>
  <c r="BV134" i="59"/>
  <c r="BY134" i="59" s="1"/>
  <c r="BV125" i="59"/>
  <c r="BY125" i="59" s="1"/>
  <c r="BV116" i="59"/>
  <c r="BY116" i="59" s="1"/>
  <c r="BV111" i="59"/>
  <c r="BY111" i="59" s="1"/>
  <c r="BV102" i="59"/>
  <c r="BY102" i="59" s="1"/>
  <c r="BV93" i="59"/>
  <c r="BY93" i="59" s="1"/>
  <c r="BV84" i="59"/>
  <c r="BY84" i="59" s="1"/>
  <c r="BV79" i="59"/>
  <c r="BY79" i="59" s="1"/>
  <c r="BV67" i="59"/>
  <c r="BY67" i="59" s="1"/>
  <c r="BV62" i="59"/>
  <c r="BY62" i="59" s="1"/>
  <c r="BV57" i="59"/>
  <c r="BY57" i="59" s="1"/>
  <c r="BV47" i="59"/>
  <c r="BY47" i="59" s="1"/>
  <c r="BV237" i="59"/>
  <c r="BY237" i="59" s="1"/>
  <c r="BV228" i="59"/>
  <c r="BY228" i="59" s="1"/>
  <c r="BV223" i="59"/>
  <c r="BY223" i="59" s="1"/>
  <c r="BV214" i="59"/>
  <c r="BY214" i="59" s="1"/>
  <c r="BV205" i="59"/>
  <c r="BY205" i="59" s="1"/>
  <c r="BV196" i="59"/>
  <c r="BY196" i="59" s="1"/>
  <c r="BV191" i="59"/>
  <c r="BY191" i="59" s="1"/>
  <c r="BV182" i="59"/>
  <c r="BY182" i="59" s="1"/>
  <c r="BV173" i="59"/>
  <c r="BY173" i="59" s="1"/>
  <c r="BV164" i="59"/>
  <c r="BY164" i="59" s="1"/>
  <c r="BV159" i="59"/>
  <c r="BY159" i="59" s="1"/>
  <c r="BV150" i="59"/>
  <c r="BY150" i="59" s="1"/>
  <c r="BV141" i="59"/>
  <c r="BY141" i="59" s="1"/>
  <c r="BV132" i="59"/>
  <c r="BY132" i="59" s="1"/>
  <c r="BV127" i="59"/>
  <c r="BY127" i="59" s="1"/>
  <c r="BV118" i="59"/>
  <c r="BY118" i="59" s="1"/>
  <c r="BV109" i="59"/>
  <c r="BY109" i="59" s="1"/>
  <c r="BV100" i="59"/>
  <c r="BY100" i="59" s="1"/>
  <c r="BV95" i="59"/>
  <c r="BY95" i="59" s="1"/>
  <c r="BV86" i="59"/>
  <c r="BY86" i="59" s="1"/>
  <c r="BV77" i="59"/>
  <c r="BY77" i="59" s="1"/>
  <c r="BV64" i="59"/>
  <c r="BY64" i="59" s="1"/>
  <c r="BV50" i="59"/>
  <c r="BY50" i="59" s="1"/>
  <c r="BV218" i="59"/>
  <c r="BY218" i="59" s="1"/>
  <c r="BV206" i="59"/>
  <c r="BY206" i="59" s="1"/>
  <c r="BV200" i="59"/>
  <c r="BY200" i="59" s="1"/>
  <c r="BV194" i="59"/>
  <c r="BY194" i="59" s="1"/>
  <c r="BV188" i="59"/>
  <c r="BY188" i="59" s="1"/>
  <c r="BV176" i="59"/>
  <c r="BY176" i="59" s="1"/>
  <c r="BV163" i="59"/>
  <c r="BY163" i="59" s="1"/>
  <c r="BV151" i="59"/>
  <c r="BY151" i="59" s="1"/>
  <c r="BV145" i="59"/>
  <c r="BY145" i="59" s="1"/>
  <c r="BV139" i="59"/>
  <c r="BY139" i="59" s="1"/>
  <c r="BV133" i="59"/>
  <c r="BY133" i="59" s="1"/>
  <c r="BV121" i="59"/>
  <c r="BY121" i="59" s="1"/>
  <c r="BV90" i="59"/>
  <c r="BY90" i="59" s="1"/>
  <c r="BV78" i="59"/>
  <c r="BY78" i="59" s="1"/>
  <c r="BV66" i="59"/>
  <c r="BY66" i="59" s="1"/>
  <c r="BV51" i="59"/>
  <c r="BY51" i="59" s="1"/>
  <c r="BV48" i="59"/>
  <c r="BY48" i="59" s="1"/>
  <c r="BV236" i="59"/>
  <c r="BY236" i="59" s="1"/>
  <c r="BV224" i="59"/>
  <c r="BY224" i="59" s="1"/>
  <c r="BV211" i="59"/>
  <c r="BY211" i="59" s="1"/>
  <c r="BV199" i="59"/>
  <c r="BY199" i="59" s="1"/>
  <c r="BV193" i="59"/>
  <c r="BY193" i="59" s="1"/>
  <c r="BV187" i="59"/>
  <c r="BY187" i="59" s="1"/>
  <c r="BV181" i="59"/>
  <c r="BY181" i="59" s="1"/>
  <c r="BV169" i="59"/>
  <c r="BY169" i="59" s="1"/>
  <c r="BV138" i="59"/>
  <c r="BY138" i="59" s="1"/>
  <c r="BV126" i="59"/>
  <c r="BY126" i="59" s="1"/>
  <c r="BV120" i="59"/>
  <c r="BY120" i="59" s="1"/>
  <c r="BV114" i="59"/>
  <c r="BY114" i="59" s="1"/>
  <c r="BV108" i="59"/>
  <c r="BY108" i="59" s="1"/>
  <c r="BV96" i="59"/>
  <c r="BY96" i="59" s="1"/>
  <c r="BV83" i="59"/>
  <c r="BY83" i="59" s="1"/>
  <c r="BV75" i="59"/>
  <c r="BY75" i="59" s="1"/>
  <c r="BV72" i="59"/>
  <c r="BY72" i="59" s="1"/>
  <c r="BV69" i="59"/>
  <c r="BY69" i="59" s="1"/>
  <c r="BV63" i="59"/>
  <c r="BY63" i="59" s="1"/>
  <c r="BV54" i="59"/>
  <c r="BY54" i="59" s="1"/>
  <c r="BV234" i="59"/>
  <c r="BY234" i="59" s="1"/>
  <c r="BV219" i="59"/>
  <c r="BY219" i="59" s="1"/>
  <c r="BV210" i="59"/>
  <c r="BY210" i="59" s="1"/>
  <c r="BV202" i="59"/>
  <c r="BY202" i="59" s="1"/>
  <c r="BV178" i="59"/>
  <c r="BY178" i="59" s="1"/>
  <c r="BV170" i="59"/>
  <c r="BY170" i="59" s="1"/>
  <c r="BV161" i="59"/>
  <c r="BY161" i="59" s="1"/>
  <c r="BV146" i="59"/>
  <c r="BY146" i="59" s="1"/>
  <c r="BV137" i="59"/>
  <c r="BY137" i="59" s="1"/>
  <c r="BV129" i="59"/>
  <c r="BY129" i="59" s="1"/>
  <c r="BV105" i="59"/>
  <c r="BY105" i="59" s="1"/>
  <c r="BV97" i="59"/>
  <c r="BY97" i="59" s="1"/>
  <c r="BV88" i="59"/>
  <c r="BY88" i="59" s="1"/>
  <c r="BV61" i="59"/>
  <c r="BY61" i="59" s="1"/>
  <c r="BV226" i="59"/>
  <c r="BY226" i="59" s="1"/>
  <c r="BV217" i="59"/>
  <c r="BY217" i="59" s="1"/>
  <c r="BV209" i="59"/>
  <c r="BY209" i="59" s="1"/>
  <c r="BV185" i="59"/>
  <c r="BY185" i="59" s="1"/>
  <c r="BV177" i="59"/>
  <c r="BY177" i="59" s="1"/>
  <c r="BV168" i="59"/>
  <c r="BY168" i="59" s="1"/>
  <c r="BV153" i="59"/>
  <c r="BY153" i="59" s="1"/>
  <c r="BV144" i="59"/>
  <c r="BY144" i="59" s="1"/>
  <c r="BV136" i="59"/>
  <c r="BY136" i="59" s="1"/>
  <c r="BV119" i="59"/>
  <c r="BY119" i="59" s="1"/>
  <c r="BV112" i="59"/>
  <c r="BY112" i="59" s="1"/>
  <c r="BV104" i="59"/>
  <c r="BY104" i="59" s="1"/>
  <c r="BV87" i="59"/>
  <c r="BY87" i="59" s="1"/>
  <c r="BV80" i="59"/>
  <c r="BY80" i="59" s="1"/>
  <c r="BV73" i="59"/>
  <c r="BY73" i="59" s="1"/>
  <c r="BV59" i="59"/>
  <c r="BY59" i="59" s="1"/>
  <c r="BV231" i="59"/>
  <c r="BY231" i="59" s="1"/>
  <c r="BV155" i="59"/>
  <c r="BY155" i="59" s="1"/>
  <c r="BV123" i="59"/>
  <c r="BY123" i="59" s="1"/>
  <c r="BV91" i="59"/>
  <c r="BY91" i="59" s="1"/>
  <c r="BV216" i="59"/>
  <c r="BY216" i="59" s="1"/>
  <c r="BV184" i="59"/>
  <c r="BY184" i="59" s="1"/>
  <c r="BV152" i="59"/>
  <c r="BY152" i="59" s="1"/>
  <c r="BV58" i="59"/>
  <c r="BY58" i="59" s="1"/>
  <c r="BV238" i="59"/>
  <c r="BY238" i="59" s="1"/>
  <c r="BV227" i="59"/>
  <c r="BY227" i="59" s="1"/>
  <c r="BV215" i="59"/>
  <c r="BY215" i="59" s="1"/>
  <c r="BV195" i="59"/>
  <c r="BY195" i="59" s="1"/>
  <c r="BV183" i="59"/>
  <c r="BY183" i="59" s="1"/>
  <c r="BV162" i="59"/>
  <c r="BY162" i="59" s="1"/>
  <c r="BV130" i="59"/>
  <c r="BY130" i="59" s="1"/>
  <c r="BV107" i="59"/>
  <c r="BY107" i="59" s="1"/>
  <c r="BV98" i="59"/>
  <c r="BY98" i="59" s="1"/>
  <c r="BV74" i="59"/>
  <c r="BY74" i="59" s="1"/>
  <c r="BV70" i="59"/>
  <c r="BY70" i="59" s="1"/>
  <c r="BV56" i="59"/>
  <c r="BY56" i="59" s="1"/>
  <c r="BV225" i="59"/>
  <c r="BY225" i="59" s="1"/>
  <c r="BV204" i="59"/>
  <c r="BY204" i="59" s="1"/>
  <c r="BV192" i="59"/>
  <c r="BY192" i="59" s="1"/>
  <c r="BV172" i="59"/>
  <c r="BY172" i="59" s="1"/>
  <c r="BV160" i="59"/>
  <c r="BY160" i="59" s="1"/>
  <c r="BV149" i="59"/>
  <c r="BY149" i="59" s="1"/>
  <c r="BV140" i="59"/>
  <c r="BY140" i="59" s="1"/>
  <c r="BV128" i="59"/>
  <c r="BY128" i="59" s="1"/>
  <c r="BV117" i="59"/>
  <c r="BY117" i="59" s="1"/>
  <c r="BV106" i="59"/>
  <c r="BY106" i="59" s="1"/>
  <c r="BV94" i="59"/>
  <c r="BY94" i="59" s="1"/>
  <c r="BV85" i="59"/>
  <c r="BY85" i="59" s="1"/>
  <c r="BV232" i="59"/>
  <c r="BY232" i="59" s="1"/>
  <c r="BV156" i="59"/>
  <c r="BY156" i="59" s="1"/>
  <c r="BV124" i="59"/>
  <c r="BY124" i="59" s="1"/>
  <c r="BV113" i="59"/>
  <c r="BY113" i="59" s="1"/>
  <c r="BV101" i="59"/>
  <c r="BY101" i="59" s="1"/>
  <c r="BV92" i="59"/>
  <c r="BY92" i="59" s="1"/>
  <c r="BV81" i="59"/>
  <c r="BY81" i="59" s="1"/>
  <c r="BV71" i="59"/>
  <c r="BY71" i="59" s="1"/>
  <c r="BV55" i="59"/>
  <c r="BY55" i="59" s="1"/>
  <c r="BV53" i="59"/>
  <c r="BY53" i="59" s="1"/>
  <c r="BV229" i="59"/>
  <c r="BY229" i="59" s="1"/>
  <c r="BV201" i="59"/>
  <c r="BY201" i="59" s="1"/>
  <c r="BV171" i="59"/>
  <c r="BY171" i="59" s="1"/>
  <c r="BV142" i="59"/>
  <c r="BY142" i="59" s="1"/>
  <c r="BV115" i="59"/>
  <c r="BY115" i="59" s="1"/>
  <c r="BV197" i="59"/>
  <c r="BY197" i="59" s="1"/>
  <c r="BV167" i="59"/>
  <c r="BY167" i="59" s="1"/>
  <c r="BV110" i="59"/>
  <c r="BY110" i="59" s="1"/>
  <c r="BV82" i="59"/>
  <c r="BY82" i="59" s="1"/>
  <c r="BV222" i="59"/>
  <c r="BY222" i="59" s="1"/>
  <c r="BV165" i="59"/>
  <c r="BY165" i="59" s="1"/>
  <c r="BV135" i="59"/>
  <c r="BY135" i="59" s="1"/>
  <c r="BV49" i="59"/>
  <c r="BY49" i="59" s="1"/>
  <c r="BV220" i="59"/>
  <c r="BY220" i="59" s="1"/>
  <c r="BV190" i="59"/>
  <c r="BY190" i="59" s="1"/>
  <c r="BV131" i="59"/>
  <c r="BY131" i="59" s="1"/>
  <c r="BV103" i="59"/>
  <c r="BY103" i="59" s="1"/>
  <c r="BV186" i="59"/>
  <c r="BY186" i="59" s="1"/>
  <c r="BV158" i="59"/>
  <c r="BY158" i="59" s="1"/>
  <c r="BV99" i="59"/>
  <c r="BY99" i="59" s="1"/>
  <c r="BV213" i="59"/>
  <c r="BY213" i="59" s="1"/>
  <c r="BV154" i="59"/>
  <c r="BY154" i="59" s="1"/>
  <c r="BV235" i="59"/>
  <c r="BY235" i="59" s="1"/>
  <c r="BV208" i="59"/>
  <c r="BY208" i="59" s="1"/>
  <c r="BV179" i="59"/>
  <c r="BY179" i="59" s="1"/>
  <c r="BV122" i="59"/>
  <c r="BY122" i="59" s="1"/>
  <c r="BV233" i="59"/>
  <c r="BY233" i="59" s="1"/>
  <c r="BV203" i="59"/>
  <c r="BY203" i="59" s="1"/>
  <c r="BV174" i="59"/>
  <c r="BY174" i="59" s="1"/>
  <c r="BV147" i="59"/>
  <c r="BY147" i="59" s="1"/>
  <c r="BV89" i="59"/>
  <c r="BY89" i="59" s="1"/>
  <c r="BV65" i="59"/>
  <c r="BY65" i="59" s="1"/>
  <c r="BV195" i="56"/>
  <c r="BY195" i="56" s="1"/>
  <c r="BV154" i="56"/>
  <c r="BY154" i="56" s="1"/>
  <c r="BV142" i="56"/>
  <c r="BY142" i="56" s="1"/>
  <c r="BV78" i="56"/>
  <c r="BY78" i="56" s="1"/>
  <c r="BV50" i="56"/>
  <c r="BY50" i="56" s="1"/>
  <c r="BV187" i="56"/>
  <c r="BY187" i="56" s="1"/>
  <c r="BV203" i="56"/>
  <c r="BY203" i="56" s="1"/>
  <c r="BV206" i="56"/>
  <c r="BY206" i="56" s="1"/>
  <c r="BV165" i="56"/>
  <c r="BY165" i="56" s="1"/>
  <c r="BV86" i="56"/>
  <c r="BY86" i="56" s="1"/>
  <c r="BV171" i="56"/>
  <c r="BY171" i="56" s="1"/>
  <c r="BV96" i="56"/>
  <c r="BY96" i="56" s="1"/>
  <c r="BV188" i="56"/>
  <c r="BY188" i="56" s="1"/>
  <c r="BV133" i="56"/>
  <c r="BY133" i="56" s="1"/>
  <c r="BV212" i="56"/>
  <c r="BY212" i="56" s="1"/>
  <c r="BV113" i="56"/>
  <c r="BY113" i="56" s="1"/>
  <c r="BV192" i="56"/>
  <c r="BY192" i="56" s="1"/>
  <c r="BV98" i="56"/>
  <c r="BY98" i="56" s="1"/>
  <c r="BV162" i="56"/>
  <c r="BY162" i="56" s="1"/>
  <c r="BV226" i="56"/>
  <c r="BY226" i="56" s="1"/>
  <c r="BV93" i="56"/>
  <c r="BY93" i="56" s="1"/>
  <c r="BV157" i="56"/>
  <c r="BY157" i="56" s="1"/>
  <c r="BV221" i="56"/>
  <c r="BY221" i="56" s="1"/>
  <c r="BV76" i="56"/>
  <c r="BY76" i="56" s="1"/>
  <c r="BV234" i="58"/>
  <c r="BY234" i="58" s="1"/>
  <c r="BV225" i="58"/>
  <c r="BY225" i="58" s="1"/>
  <c r="BV220" i="58"/>
  <c r="BY220" i="58" s="1"/>
  <c r="BV211" i="58"/>
  <c r="BY211" i="58" s="1"/>
  <c r="BV202" i="58"/>
  <c r="BY202" i="58" s="1"/>
  <c r="BV193" i="58"/>
  <c r="BY193" i="58" s="1"/>
  <c r="BV188" i="58"/>
  <c r="BY188" i="58" s="1"/>
  <c r="BV179" i="58"/>
  <c r="BY179" i="58" s="1"/>
  <c r="BV170" i="58"/>
  <c r="BY170" i="58" s="1"/>
  <c r="BV161" i="58"/>
  <c r="BY161" i="58" s="1"/>
  <c r="BV156" i="58"/>
  <c r="BY156" i="58" s="1"/>
  <c r="BV147" i="58"/>
  <c r="BY147" i="58" s="1"/>
  <c r="BV138" i="58"/>
  <c r="BY138" i="58" s="1"/>
  <c r="BV129" i="58"/>
  <c r="BY129" i="58" s="1"/>
  <c r="BV124" i="58"/>
  <c r="BY124" i="58" s="1"/>
  <c r="BV115" i="58"/>
  <c r="BY115" i="58" s="1"/>
  <c r="BV106" i="58"/>
  <c r="BY106" i="58" s="1"/>
  <c r="BV97" i="58"/>
  <c r="BY97" i="58" s="1"/>
  <c r="BV92" i="58"/>
  <c r="BY92" i="58" s="1"/>
  <c r="BV83" i="58"/>
  <c r="BY83" i="58" s="1"/>
  <c r="BV72" i="58"/>
  <c r="BY72" i="58" s="1"/>
  <c r="BV64" i="58"/>
  <c r="BY64" i="58" s="1"/>
  <c r="BV56" i="58"/>
  <c r="BY56" i="58" s="1"/>
  <c r="BV48" i="58"/>
  <c r="BY48" i="58" s="1"/>
  <c r="BV236" i="58"/>
  <c r="BY236" i="58" s="1"/>
  <c r="BV227" i="58"/>
  <c r="BY227" i="58" s="1"/>
  <c r="BV218" i="58"/>
  <c r="BY218" i="58" s="1"/>
  <c r="BV209" i="58"/>
  <c r="BY209" i="58" s="1"/>
  <c r="BV204" i="58"/>
  <c r="BY204" i="58" s="1"/>
  <c r="BV195" i="58"/>
  <c r="BY195" i="58" s="1"/>
  <c r="BV186" i="58"/>
  <c r="BY186" i="58" s="1"/>
  <c r="BV177" i="58"/>
  <c r="BY177" i="58" s="1"/>
  <c r="BV172" i="58"/>
  <c r="BY172" i="58" s="1"/>
  <c r="BV163" i="58"/>
  <c r="BY163" i="58" s="1"/>
  <c r="BV154" i="58"/>
  <c r="BY154" i="58" s="1"/>
  <c r="BV145" i="58"/>
  <c r="BY145" i="58" s="1"/>
  <c r="BV140" i="58"/>
  <c r="BY140" i="58" s="1"/>
  <c r="BV131" i="58"/>
  <c r="BY131" i="58" s="1"/>
  <c r="BV122" i="58"/>
  <c r="BY122" i="58" s="1"/>
  <c r="BV113" i="58"/>
  <c r="BY113" i="58" s="1"/>
  <c r="BV108" i="58"/>
  <c r="BY108" i="58" s="1"/>
  <c r="BV99" i="58"/>
  <c r="BY99" i="58" s="1"/>
  <c r="BV90" i="58"/>
  <c r="BY90" i="58" s="1"/>
  <c r="BV81" i="58"/>
  <c r="BY81" i="58" s="1"/>
  <c r="BV68" i="58"/>
  <c r="BY68" i="58" s="1"/>
  <c r="BV60" i="58"/>
  <c r="BY60" i="58" s="1"/>
  <c r="BV52" i="58"/>
  <c r="BY52" i="58" s="1"/>
  <c r="BV230" i="58"/>
  <c r="BY230" i="58" s="1"/>
  <c r="BV199" i="58"/>
  <c r="BY199" i="58" s="1"/>
  <c r="BV187" i="58"/>
  <c r="BY187" i="58" s="1"/>
  <c r="BV181" i="58"/>
  <c r="BY181" i="58" s="1"/>
  <c r="BV169" i="58"/>
  <c r="BY169" i="58" s="1"/>
  <c r="BV157" i="58"/>
  <c r="BY157" i="58" s="1"/>
  <c r="BV144" i="58"/>
  <c r="BY144" i="58" s="1"/>
  <c r="BV132" i="58"/>
  <c r="BY132" i="58" s="1"/>
  <c r="BV126" i="58"/>
  <c r="BY126" i="58" s="1"/>
  <c r="BV120" i="58"/>
  <c r="BY120" i="58" s="1"/>
  <c r="BV114" i="58"/>
  <c r="BY114" i="58" s="1"/>
  <c r="BV102" i="58"/>
  <c r="BY102" i="58" s="1"/>
  <c r="BV75" i="58"/>
  <c r="BY75" i="58" s="1"/>
  <c r="BV61" i="58"/>
  <c r="BY61" i="58" s="1"/>
  <c r="BV54" i="58"/>
  <c r="BY54" i="58" s="1"/>
  <c r="BV235" i="58"/>
  <c r="BY235" i="58" s="1"/>
  <c r="BV229" i="58"/>
  <c r="BY229" i="58" s="1"/>
  <c r="BV223" i="58"/>
  <c r="BY223" i="58" s="1"/>
  <c r="BV217" i="58"/>
  <c r="BY217" i="58" s="1"/>
  <c r="BV205" i="58"/>
  <c r="BY205" i="58" s="1"/>
  <c r="BV192" i="58"/>
  <c r="BY192" i="58" s="1"/>
  <c r="BV180" i="58"/>
  <c r="BY180" i="58" s="1"/>
  <c r="BV174" i="58"/>
  <c r="BY174" i="58" s="1"/>
  <c r="BV168" i="58"/>
  <c r="BY168" i="58" s="1"/>
  <c r="BV162" i="58"/>
  <c r="BY162" i="58" s="1"/>
  <c r="BV150" i="58"/>
  <c r="BY150" i="58" s="1"/>
  <c r="BV119" i="58"/>
  <c r="BY119" i="58" s="1"/>
  <c r="BV107" i="58"/>
  <c r="BY107" i="58" s="1"/>
  <c r="BV101" i="58"/>
  <c r="BY101" i="58" s="1"/>
  <c r="BV95" i="58"/>
  <c r="BY95" i="58" s="1"/>
  <c r="BV89" i="58"/>
  <c r="BY89" i="58" s="1"/>
  <c r="BV77" i="58"/>
  <c r="BY77" i="58" s="1"/>
  <c r="BV65" i="58"/>
  <c r="BY65" i="58" s="1"/>
  <c r="BV58" i="58"/>
  <c r="BY58" i="58" s="1"/>
  <c r="BV47" i="58"/>
  <c r="BY47" i="58" s="1"/>
  <c r="BV232" i="58"/>
  <c r="BY232" i="58" s="1"/>
  <c r="BV224" i="58"/>
  <c r="BY224" i="58" s="1"/>
  <c r="BV215" i="58"/>
  <c r="BY215" i="58" s="1"/>
  <c r="BV200" i="58"/>
  <c r="BY200" i="58" s="1"/>
  <c r="BV191" i="58"/>
  <c r="BY191" i="58" s="1"/>
  <c r="BV183" i="58"/>
  <c r="BY183" i="58" s="1"/>
  <c r="BV159" i="58"/>
  <c r="BY159" i="58" s="1"/>
  <c r="BV151" i="58"/>
  <c r="BY151" i="58" s="1"/>
  <c r="BV142" i="58"/>
  <c r="BY142" i="58" s="1"/>
  <c r="BV127" i="58"/>
  <c r="BY127" i="58" s="1"/>
  <c r="BV118" i="58"/>
  <c r="BY118" i="58" s="1"/>
  <c r="BV110" i="58"/>
  <c r="BY110" i="58" s="1"/>
  <c r="BV86" i="58"/>
  <c r="BY86" i="58" s="1"/>
  <c r="BV78" i="58"/>
  <c r="BY78" i="58" s="1"/>
  <c r="BV73" i="58"/>
  <c r="BY73" i="58" s="1"/>
  <c r="BV63" i="58"/>
  <c r="BY63" i="58" s="1"/>
  <c r="BV239" i="58"/>
  <c r="BY239" i="58" s="1"/>
  <c r="BV231" i="58"/>
  <c r="BY231" i="58" s="1"/>
  <c r="BV222" i="58"/>
  <c r="BY222" i="58" s="1"/>
  <c r="BV207" i="58"/>
  <c r="BY207" i="58" s="1"/>
  <c r="BV198" i="58"/>
  <c r="BY198" i="58" s="1"/>
  <c r="BV190" i="58"/>
  <c r="BY190" i="58" s="1"/>
  <c r="BV166" i="58"/>
  <c r="BY166" i="58" s="1"/>
  <c r="BV158" i="58"/>
  <c r="BY158" i="58" s="1"/>
  <c r="BV149" i="58"/>
  <c r="BY149" i="58" s="1"/>
  <c r="BV134" i="58"/>
  <c r="BY134" i="58" s="1"/>
  <c r="BV125" i="58"/>
  <c r="BY125" i="58" s="1"/>
  <c r="BV117" i="58"/>
  <c r="BY117" i="58" s="1"/>
  <c r="BV100" i="58"/>
  <c r="BY100" i="58" s="1"/>
  <c r="BV93" i="58"/>
  <c r="BY93" i="58" s="1"/>
  <c r="BV85" i="58"/>
  <c r="BY85" i="58" s="1"/>
  <c r="BV76" i="58"/>
  <c r="BY76" i="58" s="1"/>
  <c r="BV66" i="58"/>
  <c r="BY66" i="58" s="1"/>
  <c r="BV51" i="58"/>
  <c r="BY51" i="58" s="1"/>
  <c r="BV238" i="58"/>
  <c r="BY238" i="58" s="1"/>
  <c r="BV206" i="58"/>
  <c r="BY206" i="58" s="1"/>
  <c r="BV185" i="58"/>
  <c r="BY185" i="58" s="1"/>
  <c r="BV173" i="58"/>
  <c r="BY173" i="58" s="1"/>
  <c r="BV153" i="58"/>
  <c r="BY153" i="58" s="1"/>
  <c r="BV141" i="58"/>
  <c r="BY141" i="58" s="1"/>
  <c r="BV130" i="58"/>
  <c r="BY130" i="58" s="1"/>
  <c r="BV121" i="58"/>
  <c r="BY121" i="58" s="1"/>
  <c r="BV109" i="58"/>
  <c r="BY109" i="58" s="1"/>
  <c r="BV98" i="58"/>
  <c r="BY98" i="58" s="1"/>
  <c r="BV87" i="58"/>
  <c r="BY87" i="58" s="1"/>
  <c r="BV74" i="58"/>
  <c r="BY74" i="58" s="1"/>
  <c r="BV70" i="58"/>
  <c r="BY70" i="58" s="1"/>
  <c r="BV237" i="58"/>
  <c r="BY237" i="58" s="1"/>
  <c r="BV226" i="58"/>
  <c r="BY226" i="58" s="1"/>
  <c r="BV214" i="58"/>
  <c r="BY214" i="58" s="1"/>
  <c r="BV203" i="58"/>
  <c r="BY203" i="58" s="1"/>
  <c r="BV194" i="58"/>
  <c r="BY194" i="58" s="1"/>
  <c r="BV182" i="58"/>
  <c r="BY182" i="58" s="1"/>
  <c r="BV171" i="58"/>
  <c r="BY171" i="58" s="1"/>
  <c r="BV160" i="58"/>
  <c r="BY160" i="58" s="1"/>
  <c r="BV148" i="58"/>
  <c r="BY148" i="58" s="1"/>
  <c r="BV139" i="58"/>
  <c r="BY139" i="58" s="1"/>
  <c r="BV128" i="58"/>
  <c r="BY128" i="58" s="1"/>
  <c r="BV116" i="58"/>
  <c r="BY116" i="58" s="1"/>
  <c r="BV96" i="58"/>
  <c r="BY96" i="58" s="1"/>
  <c r="BV84" i="58"/>
  <c r="BY84" i="58" s="1"/>
  <c r="BV50" i="58"/>
  <c r="BY50" i="58" s="1"/>
  <c r="BV213" i="58"/>
  <c r="BY213" i="58" s="1"/>
  <c r="BV137" i="58"/>
  <c r="BY137" i="58" s="1"/>
  <c r="BV105" i="58"/>
  <c r="BY105" i="58" s="1"/>
  <c r="BV94" i="58"/>
  <c r="BY94" i="58" s="1"/>
  <c r="BV82" i="58"/>
  <c r="BY82" i="58" s="1"/>
  <c r="BV71" i="58"/>
  <c r="BY71" i="58" s="1"/>
  <c r="BV69" i="58"/>
  <c r="BY69" i="58" s="1"/>
  <c r="BV212" i="58"/>
  <c r="BY212" i="58" s="1"/>
  <c r="BV136" i="58"/>
  <c r="BY136" i="58" s="1"/>
  <c r="BV104" i="58"/>
  <c r="BY104" i="58" s="1"/>
  <c r="BV67" i="58"/>
  <c r="BY67" i="58" s="1"/>
  <c r="BV59" i="58"/>
  <c r="BY59" i="58" s="1"/>
  <c r="BV228" i="58"/>
  <c r="BY228" i="58" s="1"/>
  <c r="BV219" i="58"/>
  <c r="BY219" i="58" s="1"/>
  <c r="BV208" i="58"/>
  <c r="BY208" i="58" s="1"/>
  <c r="BV196" i="58"/>
  <c r="BY196" i="58" s="1"/>
  <c r="BV176" i="58"/>
  <c r="BY176" i="58" s="1"/>
  <c r="BV164" i="58"/>
  <c r="BY164" i="58" s="1"/>
  <c r="BV143" i="58"/>
  <c r="BY143" i="58" s="1"/>
  <c r="BV111" i="58"/>
  <c r="BY111" i="58" s="1"/>
  <c r="BV88" i="58"/>
  <c r="BY88" i="58" s="1"/>
  <c r="BV79" i="58"/>
  <c r="BY79" i="58" s="1"/>
  <c r="BV201" i="58"/>
  <c r="BY201" i="58" s="1"/>
  <c r="BV112" i="58"/>
  <c r="BY112" i="58" s="1"/>
  <c r="BV62" i="58"/>
  <c r="BY62" i="58" s="1"/>
  <c r="BV197" i="58"/>
  <c r="BY197" i="58" s="1"/>
  <c r="BV167" i="58"/>
  <c r="BY167" i="58" s="1"/>
  <c r="BV80" i="58"/>
  <c r="BY80" i="58" s="1"/>
  <c r="BV49" i="58"/>
  <c r="BY49" i="58" s="1"/>
  <c r="BV221" i="58"/>
  <c r="BY221" i="58" s="1"/>
  <c r="BV165" i="58"/>
  <c r="BY165" i="58" s="1"/>
  <c r="BV135" i="58"/>
  <c r="BY135" i="58" s="1"/>
  <c r="BV189" i="58"/>
  <c r="BY189" i="58" s="1"/>
  <c r="BV133" i="58"/>
  <c r="BY133" i="58" s="1"/>
  <c r="BV103" i="58"/>
  <c r="BY103" i="58" s="1"/>
  <c r="BV216" i="58"/>
  <c r="BY216" i="58" s="1"/>
  <c r="BV155" i="58"/>
  <c r="BY155" i="58" s="1"/>
  <c r="BV53" i="58"/>
  <c r="BY53" i="58" s="1"/>
  <c r="BV210" i="58"/>
  <c r="BY210" i="58" s="1"/>
  <c r="BV184" i="58"/>
  <c r="BY184" i="58" s="1"/>
  <c r="BV123" i="58"/>
  <c r="BY123" i="58" s="1"/>
  <c r="BV55" i="58"/>
  <c r="BY55" i="58" s="1"/>
  <c r="BV178" i="58"/>
  <c r="BY178" i="58" s="1"/>
  <c r="BV152" i="58"/>
  <c r="BY152" i="58" s="1"/>
  <c r="BV91" i="58"/>
  <c r="BY91" i="58" s="1"/>
  <c r="BV233" i="58"/>
  <c r="BY233" i="58" s="1"/>
  <c r="BV146" i="58"/>
  <c r="BY146" i="58" s="1"/>
  <c r="BV57" i="58"/>
  <c r="BY57" i="58" s="1"/>
  <c r="BV63" i="56"/>
  <c r="BY63" i="56" s="1"/>
  <c r="BV223" i="56"/>
  <c r="BY223" i="56" s="1"/>
  <c r="BV182" i="56"/>
  <c r="BY182" i="56" s="1"/>
  <c r="BV155" i="56"/>
  <c r="BY155" i="56" s="1"/>
  <c r="BV101" i="56"/>
  <c r="BY101" i="56" s="1"/>
  <c r="BV73" i="56"/>
  <c r="BY73" i="56" s="1"/>
  <c r="BV202" i="56"/>
  <c r="BY202" i="56" s="1"/>
  <c r="BV218" i="56"/>
  <c r="BY218" i="56" s="1"/>
  <c r="BV219" i="56"/>
  <c r="BY219" i="56" s="1"/>
  <c r="BV180" i="56"/>
  <c r="BY180" i="56" s="1"/>
  <c r="BV94" i="56"/>
  <c r="BY94" i="56" s="1"/>
  <c r="BV179" i="56"/>
  <c r="BY179" i="56" s="1"/>
  <c r="BV117" i="56"/>
  <c r="BY117" i="56" s="1"/>
  <c r="BV196" i="56"/>
  <c r="BY196" i="56" s="1"/>
  <c r="BV140" i="56"/>
  <c r="BY140" i="56" s="1"/>
  <c r="BV225" i="56"/>
  <c r="BY225" i="56" s="1"/>
  <c r="BV121" i="56"/>
  <c r="BY121" i="56" s="1"/>
  <c r="BV213" i="56"/>
  <c r="BY213" i="56" s="1"/>
  <c r="BV103" i="56"/>
  <c r="BY103" i="56" s="1"/>
  <c r="BV167" i="56"/>
  <c r="BY167" i="56" s="1"/>
  <c r="BV231" i="56"/>
  <c r="BY231" i="56" s="1"/>
  <c r="BV104" i="56"/>
  <c r="BY104" i="56" s="1"/>
  <c r="BV168" i="56"/>
  <c r="BY168" i="56" s="1"/>
  <c r="BV232" i="56"/>
  <c r="BY232" i="56" s="1"/>
  <c r="BV235" i="53"/>
  <c r="BY235" i="53" s="1"/>
  <c r="BV231" i="53"/>
  <c r="BY231" i="53" s="1"/>
  <c r="BV227" i="53"/>
  <c r="BY227" i="53" s="1"/>
  <c r="BV223" i="53"/>
  <c r="BY223" i="53" s="1"/>
  <c r="BV219" i="53"/>
  <c r="BY219" i="53" s="1"/>
  <c r="BV215" i="53"/>
  <c r="BY215" i="53" s="1"/>
  <c r="BV211" i="53"/>
  <c r="BY211" i="53" s="1"/>
  <c r="BV207" i="53"/>
  <c r="BY207" i="53" s="1"/>
  <c r="BV203" i="53"/>
  <c r="BY203" i="53" s="1"/>
  <c r="BV199" i="53"/>
  <c r="BY199" i="53" s="1"/>
  <c r="BV195" i="53"/>
  <c r="BY195" i="53" s="1"/>
  <c r="BV191" i="53"/>
  <c r="BY191" i="53" s="1"/>
  <c r="BV187" i="53"/>
  <c r="BY187" i="53" s="1"/>
  <c r="BV183" i="53"/>
  <c r="BY183" i="53" s="1"/>
  <c r="BV179" i="53"/>
  <c r="BY179" i="53" s="1"/>
  <c r="BV171" i="53"/>
  <c r="BY171" i="53" s="1"/>
  <c r="BV167" i="53"/>
  <c r="BY167" i="53" s="1"/>
  <c r="BV163" i="53"/>
  <c r="BY163" i="53" s="1"/>
  <c r="BV159" i="53"/>
  <c r="BY159" i="53" s="1"/>
  <c r="BV155" i="53"/>
  <c r="BY155" i="53" s="1"/>
  <c r="BV151" i="53"/>
  <c r="BY151" i="53" s="1"/>
  <c r="BV147" i="53"/>
  <c r="BY147" i="53" s="1"/>
  <c r="BV143" i="53"/>
  <c r="BY143" i="53" s="1"/>
  <c r="BV139" i="53"/>
  <c r="BY139" i="53" s="1"/>
  <c r="BV135" i="53"/>
  <c r="BY135" i="53" s="1"/>
  <c r="BV131" i="53"/>
  <c r="BY131" i="53" s="1"/>
  <c r="BV127" i="53"/>
  <c r="BY127" i="53" s="1"/>
  <c r="BV123" i="53"/>
  <c r="BY123" i="53" s="1"/>
  <c r="BV119" i="53"/>
  <c r="BY119" i="53" s="1"/>
  <c r="BV115" i="53"/>
  <c r="BY115" i="53" s="1"/>
  <c r="BV111" i="53"/>
  <c r="BY111" i="53" s="1"/>
  <c r="BV107" i="53"/>
  <c r="BY107" i="53" s="1"/>
  <c r="BV103" i="53"/>
  <c r="BY103" i="53" s="1"/>
  <c r="BV99" i="53"/>
  <c r="BY99" i="53" s="1"/>
  <c r="BV95" i="53"/>
  <c r="BY95" i="53" s="1"/>
  <c r="BV91" i="53"/>
  <c r="BY91" i="53" s="1"/>
  <c r="BV87" i="53"/>
  <c r="BY87" i="53" s="1"/>
  <c r="BV83" i="53"/>
  <c r="BY83" i="53" s="1"/>
  <c r="BV79" i="53"/>
  <c r="BY79" i="53" s="1"/>
  <c r="BV69" i="53"/>
  <c r="BY69" i="53" s="1"/>
  <c r="BV61" i="53"/>
  <c r="BY61" i="53" s="1"/>
  <c r="BV53" i="53"/>
  <c r="BY53" i="53" s="1"/>
  <c r="BV239" i="53"/>
  <c r="BY239" i="53" s="1"/>
  <c r="BV70" i="53"/>
  <c r="BY70" i="53" s="1"/>
  <c r="BV62" i="53"/>
  <c r="BY62" i="53" s="1"/>
  <c r="BV54" i="53"/>
  <c r="BY54" i="53" s="1"/>
  <c r="BV237" i="53"/>
  <c r="BY237" i="53" s="1"/>
  <c r="BV233" i="53"/>
  <c r="BY233" i="53" s="1"/>
  <c r="BV229" i="53"/>
  <c r="BY229" i="53" s="1"/>
  <c r="BV225" i="53"/>
  <c r="BY225" i="53" s="1"/>
  <c r="BV221" i="53"/>
  <c r="BY221" i="53" s="1"/>
  <c r="BV217" i="53"/>
  <c r="BY217" i="53" s="1"/>
  <c r="BV213" i="53"/>
  <c r="BY213" i="53" s="1"/>
  <c r="BV209" i="53"/>
  <c r="BY209" i="53" s="1"/>
  <c r="BV205" i="53"/>
  <c r="BY205" i="53" s="1"/>
  <c r="BV201" i="53"/>
  <c r="BY201" i="53" s="1"/>
  <c r="BV197" i="53"/>
  <c r="BY197" i="53" s="1"/>
  <c r="BV193" i="53"/>
  <c r="BY193" i="53" s="1"/>
  <c r="BV189" i="53"/>
  <c r="BY189" i="53" s="1"/>
  <c r="BV185" i="53"/>
  <c r="BY185" i="53" s="1"/>
  <c r="BV181" i="53"/>
  <c r="BY181" i="53" s="1"/>
  <c r="BV177" i="53"/>
  <c r="BY177" i="53" s="1"/>
  <c r="BV173" i="53"/>
  <c r="BY173" i="53" s="1"/>
  <c r="BV169" i="53"/>
  <c r="BY169" i="53" s="1"/>
  <c r="BV165" i="53"/>
  <c r="BY165" i="53" s="1"/>
  <c r="BV161" i="53"/>
  <c r="BY161" i="53" s="1"/>
  <c r="BV157" i="53"/>
  <c r="BY157" i="53" s="1"/>
  <c r="BV153" i="53"/>
  <c r="BY153" i="53" s="1"/>
  <c r="BV149" i="53"/>
  <c r="BY149" i="53" s="1"/>
  <c r="BV145" i="53"/>
  <c r="BY145" i="53" s="1"/>
  <c r="BV141" i="53"/>
  <c r="BY141" i="53" s="1"/>
  <c r="BV137" i="53"/>
  <c r="BY137" i="53" s="1"/>
  <c r="BV133" i="53"/>
  <c r="BY133" i="53" s="1"/>
  <c r="BV129" i="53"/>
  <c r="BY129" i="53" s="1"/>
  <c r="BV125" i="53"/>
  <c r="BY125" i="53" s="1"/>
  <c r="BV121" i="53"/>
  <c r="BY121" i="53" s="1"/>
  <c r="BV117" i="53"/>
  <c r="BY117" i="53" s="1"/>
  <c r="BV113" i="53"/>
  <c r="BY113" i="53" s="1"/>
  <c r="BV109" i="53"/>
  <c r="BY109" i="53" s="1"/>
  <c r="BV105" i="53"/>
  <c r="BY105" i="53" s="1"/>
  <c r="BV101" i="53"/>
  <c r="BY101" i="53" s="1"/>
  <c r="BV97" i="53"/>
  <c r="BY97" i="53" s="1"/>
  <c r="BV93" i="53"/>
  <c r="BY93" i="53" s="1"/>
  <c r="BV89" i="53"/>
  <c r="BY89" i="53" s="1"/>
  <c r="BV85" i="53"/>
  <c r="BY85" i="53" s="1"/>
  <c r="BV81" i="53"/>
  <c r="BY81" i="53" s="1"/>
  <c r="BV77" i="53"/>
  <c r="BY77" i="53" s="1"/>
  <c r="BV73" i="53"/>
  <c r="BY73" i="53" s="1"/>
  <c r="BV65" i="53"/>
  <c r="BY65" i="53" s="1"/>
  <c r="BV57" i="53"/>
  <c r="BY57" i="53" s="1"/>
  <c r="BV49" i="53"/>
  <c r="BY49" i="53" s="1"/>
  <c r="BV166" i="53"/>
  <c r="BY166" i="53" s="1"/>
  <c r="BV160" i="53"/>
  <c r="BY160" i="53" s="1"/>
  <c r="BV134" i="53"/>
  <c r="BY134" i="53" s="1"/>
  <c r="BV128" i="53"/>
  <c r="BY128" i="53" s="1"/>
  <c r="BV102" i="53"/>
  <c r="BY102" i="53" s="1"/>
  <c r="BV96" i="53"/>
  <c r="BY96" i="53" s="1"/>
  <c r="BV67" i="53"/>
  <c r="BY67" i="53" s="1"/>
  <c r="BV64" i="53"/>
  <c r="BY64" i="53" s="1"/>
  <c r="BV50" i="53"/>
  <c r="BY50" i="53" s="1"/>
  <c r="BV236" i="53"/>
  <c r="BY236" i="53" s="1"/>
  <c r="BV228" i="53"/>
  <c r="BY228" i="53" s="1"/>
  <c r="BV220" i="53"/>
  <c r="BY220" i="53" s="1"/>
  <c r="BV212" i="53"/>
  <c r="BY212" i="53" s="1"/>
  <c r="BV204" i="53"/>
  <c r="BY204" i="53" s="1"/>
  <c r="BV196" i="53"/>
  <c r="BY196" i="53" s="1"/>
  <c r="BV188" i="53"/>
  <c r="BY188" i="53" s="1"/>
  <c r="BV180" i="53"/>
  <c r="BY180" i="53" s="1"/>
  <c r="BV172" i="53"/>
  <c r="BY172" i="53" s="1"/>
  <c r="BV146" i="53"/>
  <c r="BY146" i="53" s="1"/>
  <c r="BV140" i="53"/>
  <c r="BY140" i="53" s="1"/>
  <c r="BV114" i="53"/>
  <c r="BY114" i="53" s="1"/>
  <c r="BV108" i="53"/>
  <c r="BY108" i="53" s="1"/>
  <c r="BV82" i="53"/>
  <c r="BY82" i="53" s="1"/>
  <c r="BV59" i="53"/>
  <c r="BY59" i="53" s="1"/>
  <c r="BV56" i="53"/>
  <c r="BY56" i="53" s="1"/>
  <c r="BV234" i="53"/>
  <c r="BY234" i="53" s="1"/>
  <c r="BV226" i="53"/>
  <c r="BY226" i="53" s="1"/>
  <c r="BV218" i="53"/>
  <c r="BY218" i="53" s="1"/>
  <c r="BV210" i="53"/>
  <c r="BY210" i="53" s="1"/>
  <c r="BV202" i="53"/>
  <c r="BY202" i="53" s="1"/>
  <c r="BV194" i="53"/>
  <c r="BY194" i="53" s="1"/>
  <c r="BV186" i="53"/>
  <c r="BY186" i="53" s="1"/>
  <c r="BV178" i="53"/>
  <c r="BY178" i="53" s="1"/>
  <c r="BV170" i="53"/>
  <c r="BY170" i="53" s="1"/>
  <c r="BV164" i="53"/>
  <c r="BY164" i="53" s="1"/>
  <c r="BV138" i="53"/>
  <c r="BY138" i="53" s="1"/>
  <c r="BV132" i="53"/>
  <c r="BY132" i="53" s="1"/>
  <c r="BV106" i="53"/>
  <c r="BY106" i="53" s="1"/>
  <c r="BV100" i="53"/>
  <c r="BY100" i="53" s="1"/>
  <c r="BV71" i="53"/>
  <c r="BY71" i="53" s="1"/>
  <c r="BV68" i="53"/>
  <c r="BY68" i="53" s="1"/>
  <c r="BV150" i="53"/>
  <c r="BY150" i="53" s="1"/>
  <c r="BV144" i="53"/>
  <c r="BY144" i="53" s="1"/>
  <c r="BV118" i="53"/>
  <c r="BY118" i="53" s="1"/>
  <c r="BV112" i="53"/>
  <c r="BY112" i="53" s="1"/>
  <c r="BV86" i="53"/>
  <c r="BY86" i="53" s="1"/>
  <c r="BV80" i="53"/>
  <c r="BY80" i="53" s="1"/>
  <c r="BV63" i="53"/>
  <c r="BY63" i="53" s="1"/>
  <c r="BV60" i="53"/>
  <c r="BY60" i="53" s="1"/>
  <c r="BV168" i="53"/>
  <c r="BY168" i="53" s="1"/>
  <c r="BV142" i="53"/>
  <c r="BY142" i="53" s="1"/>
  <c r="BV136" i="53"/>
  <c r="BY136" i="53" s="1"/>
  <c r="BV110" i="53"/>
  <c r="BY110" i="53" s="1"/>
  <c r="BV104" i="53"/>
  <c r="BY104" i="53" s="1"/>
  <c r="BV78" i="53"/>
  <c r="BY78" i="53" s="1"/>
  <c r="BV66" i="53"/>
  <c r="BY66" i="53" s="1"/>
  <c r="BV47" i="53"/>
  <c r="BY47" i="53" s="1"/>
  <c r="BV238" i="53"/>
  <c r="BY238" i="53" s="1"/>
  <c r="BV230" i="53"/>
  <c r="BY230" i="53" s="1"/>
  <c r="BV222" i="53"/>
  <c r="BY222" i="53" s="1"/>
  <c r="BV214" i="53"/>
  <c r="BY214" i="53" s="1"/>
  <c r="BV206" i="53"/>
  <c r="BY206" i="53" s="1"/>
  <c r="BV198" i="53"/>
  <c r="BY198" i="53" s="1"/>
  <c r="BV190" i="53"/>
  <c r="BY190" i="53" s="1"/>
  <c r="BV182" i="53"/>
  <c r="BY182" i="53" s="1"/>
  <c r="BV174" i="53"/>
  <c r="BY174" i="53" s="1"/>
  <c r="BV154" i="53"/>
  <c r="BY154" i="53" s="1"/>
  <c r="BV148" i="53"/>
  <c r="BY148" i="53" s="1"/>
  <c r="BV122" i="53"/>
  <c r="BY122" i="53" s="1"/>
  <c r="BV116" i="53"/>
  <c r="BY116" i="53" s="1"/>
  <c r="BV90" i="53"/>
  <c r="BY90" i="53" s="1"/>
  <c r="BV84" i="53"/>
  <c r="BY84" i="53" s="1"/>
  <c r="BV75" i="53"/>
  <c r="BY75" i="53" s="1"/>
  <c r="BV72" i="53"/>
  <c r="BY72" i="53" s="1"/>
  <c r="BV58" i="53"/>
  <c r="BY58" i="53" s="1"/>
  <c r="BV208" i="53"/>
  <c r="BY208" i="53" s="1"/>
  <c r="BV176" i="53"/>
  <c r="BY176" i="53" s="1"/>
  <c r="BV124" i="53"/>
  <c r="BY124" i="53" s="1"/>
  <c r="BV98" i="53"/>
  <c r="BY98" i="53" s="1"/>
  <c r="BV92" i="53"/>
  <c r="BY92" i="53" s="1"/>
  <c r="BV120" i="53"/>
  <c r="BY120" i="53" s="1"/>
  <c r="BV94" i="53"/>
  <c r="BY94" i="53" s="1"/>
  <c r="BV51" i="53"/>
  <c r="BY51" i="53" s="1"/>
  <c r="BV232" i="53"/>
  <c r="BY232" i="53" s="1"/>
  <c r="BV200" i="53"/>
  <c r="BY200" i="53" s="1"/>
  <c r="BV88" i="53"/>
  <c r="BY88" i="53" s="1"/>
  <c r="BV55" i="53"/>
  <c r="BY55" i="53" s="1"/>
  <c r="BV48" i="53"/>
  <c r="BY48" i="53" s="1"/>
  <c r="BV224" i="53"/>
  <c r="BY224" i="53" s="1"/>
  <c r="BV192" i="53"/>
  <c r="BY192" i="53" s="1"/>
  <c r="BV162" i="53"/>
  <c r="BY162" i="53" s="1"/>
  <c r="BV216" i="53"/>
  <c r="BY216" i="53" s="1"/>
  <c r="BV184" i="53"/>
  <c r="BY184" i="53" s="1"/>
  <c r="BV156" i="53"/>
  <c r="BY156" i="53" s="1"/>
  <c r="BV130" i="53"/>
  <c r="BY130" i="53" s="1"/>
  <c r="BV74" i="53"/>
  <c r="BY74" i="53" s="1"/>
  <c r="BV52" i="53"/>
  <c r="BY52" i="53" s="1"/>
  <c r="BV152" i="53"/>
  <c r="BY152" i="53" s="1"/>
  <c r="BV126" i="53"/>
  <c r="BY126" i="53" s="1"/>
  <c r="BV76" i="53"/>
  <c r="BY76" i="53" s="1"/>
  <c r="BV158" i="53"/>
  <c r="BY158" i="53" s="1"/>
  <c r="BV84" i="56"/>
  <c r="BY84" i="56" s="1"/>
  <c r="BV238" i="56"/>
  <c r="BY238" i="56" s="1"/>
  <c r="BV211" i="56"/>
  <c r="BY211" i="56" s="1"/>
  <c r="BV170" i="56"/>
  <c r="BY170" i="56" s="1"/>
  <c r="BV116" i="56"/>
  <c r="BY116" i="56" s="1"/>
  <c r="BV80" i="56"/>
  <c r="BY80" i="56" s="1"/>
  <c r="BV230" i="56"/>
  <c r="BY230" i="56" s="1"/>
  <c r="BV81" i="56"/>
  <c r="BY81" i="56" s="1"/>
  <c r="BV234" i="56"/>
  <c r="BY234" i="56" s="1"/>
  <c r="BV193" i="56"/>
  <c r="BY193" i="56" s="1"/>
  <c r="BV107" i="56"/>
  <c r="BY107" i="56" s="1"/>
  <c r="BV186" i="56"/>
  <c r="BY186" i="56" s="1"/>
  <c r="BV124" i="56"/>
  <c r="BY124" i="56" s="1"/>
  <c r="BV209" i="56"/>
  <c r="BY209" i="56" s="1"/>
  <c r="BV148" i="56"/>
  <c r="BY148" i="56" s="1"/>
  <c r="BV233" i="56"/>
  <c r="BY233" i="56" s="1"/>
  <c r="BV128" i="56"/>
  <c r="BY128" i="56" s="1"/>
  <c r="BV220" i="56"/>
  <c r="BY220" i="56" s="1"/>
  <c r="BV114" i="56"/>
  <c r="BY114" i="56" s="1"/>
  <c r="BV178" i="56"/>
  <c r="BY178" i="56" s="1"/>
  <c r="BV51" i="56"/>
  <c r="BY51" i="56" s="1"/>
  <c r="BV109" i="56"/>
  <c r="BY109" i="56" s="1"/>
  <c r="BV173" i="56"/>
  <c r="BY173" i="56" s="1"/>
  <c r="BV237" i="56"/>
  <c r="BY237" i="56" s="1"/>
  <c r="BV95" i="56"/>
  <c r="BY95" i="56" s="1"/>
  <c r="BV48" i="56"/>
  <c r="BY48" i="56" s="1"/>
  <c r="BV239" i="56"/>
  <c r="BY239" i="56" s="1"/>
  <c r="BV198" i="56"/>
  <c r="BY198" i="56" s="1"/>
  <c r="BV90" i="56"/>
  <c r="BY90" i="56" s="1"/>
  <c r="BV62" i="56"/>
  <c r="BY62" i="56" s="1"/>
  <c r="BV91" i="56"/>
  <c r="BY91" i="56" s="1"/>
  <c r="BV49" i="56"/>
  <c r="BY49" i="56" s="1"/>
  <c r="BV208" i="56"/>
  <c r="BY208" i="56" s="1"/>
  <c r="BV115" i="56"/>
  <c r="BY115" i="56" s="1"/>
  <c r="BV207" i="56"/>
  <c r="BY207" i="56" s="1"/>
  <c r="BV132" i="56"/>
  <c r="BY132" i="56" s="1"/>
  <c r="BV217" i="56"/>
  <c r="BY217" i="56" s="1"/>
  <c r="BV161" i="56"/>
  <c r="BY161" i="56" s="1"/>
  <c r="BV47" i="56"/>
  <c r="BY47" i="56" s="1"/>
  <c r="BV149" i="56"/>
  <c r="BY149" i="56" s="1"/>
  <c r="BV228" i="56"/>
  <c r="BY228" i="56" s="1"/>
  <c r="BV119" i="56"/>
  <c r="BY119" i="56" s="1"/>
  <c r="BV183" i="56"/>
  <c r="BY183" i="56" s="1"/>
  <c r="BV57" i="56"/>
  <c r="BY57" i="56" s="1"/>
  <c r="BV120" i="56"/>
  <c r="BY120" i="56" s="1"/>
  <c r="BV184" i="56"/>
  <c r="BY184" i="56" s="1"/>
  <c r="BV56" i="56"/>
  <c r="BY56" i="56" s="1"/>
  <c r="BV110" i="56"/>
  <c r="BY110" i="56" s="1"/>
  <c r="BV74" i="56"/>
  <c r="BY74" i="56" s="1"/>
  <c r="BV69" i="56"/>
  <c r="BY69" i="56" s="1"/>
  <c r="BV227" i="56"/>
  <c r="BY227" i="56" s="1"/>
  <c r="BV144" i="56"/>
  <c r="BY144" i="56" s="1"/>
  <c r="BV102" i="56"/>
  <c r="BY102" i="56" s="1"/>
  <c r="BV66" i="56"/>
  <c r="BY66" i="56" s="1"/>
  <c r="BV106" i="56"/>
  <c r="BY106" i="56" s="1"/>
  <c r="BV59" i="56"/>
  <c r="BY59" i="56" s="1"/>
  <c r="BV236" i="56"/>
  <c r="BY236" i="56" s="1"/>
  <c r="BV122" i="56"/>
  <c r="BY122" i="56" s="1"/>
  <c r="BV214" i="56"/>
  <c r="BY214" i="56" s="1"/>
  <c r="BV145" i="56"/>
  <c r="BY145" i="56" s="1"/>
  <c r="BV224" i="56"/>
  <c r="BY224" i="56" s="1"/>
  <c r="BV169" i="56"/>
  <c r="BY169" i="56" s="1"/>
  <c r="BV70" i="56"/>
  <c r="BY70" i="56" s="1"/>
  <c r="BV156" i="56"/>
  <c r="BY156" i="56" s="1"/>
  <c r="BV52" i="56"/>
  <c r="BY52" i="56" s="1"/>
  <c r="BV130" i="56"/>
  <c r="BY130" i="56" s="1"/>
  <c r="BV194" i="56"/>
  <c r="BY194" i="56" s="1"/>
  <c r="BV61" i="56"/>
  <c r="BY61" i="56" s="1"/>
  <c r="BV125" i="56"/>
  <c r="BY125" i="56" s="1"/>
  <c r="BV189" i="56"/>
  <c r="BY189" i="56" s="1"/>
  <c r="BV64" i="56"/>
  <c r="BY64" i="56" s="1"/>
  <c r="BV74" i="51"/>
  <c r="BY74" i="51" s="1"/>
  <c r="BV66" i="51"/>
  <c r="BY66" i="51" s="1"/>
  <c r="BV58" i="51"/>
  <c r="BY58" i="51" s="1"/>
  <c r="BV50" i="51"/>
  <c r="BY50" i="51" s="1"/>
  <c r="BV231" i="51"/>
  <c r="BY231" i="51" s="1"/>
  <c r="BV222" i="51"/>
  <c r="BY222" i="51" s="1"/>
  <c r="BV213" i="51"/>
  <c r="BY213" i="51" s="1"/>
  <c r="BV208" i="51"/>
  <c r="BY208" i="51" s="1"/>
  <c r="BV199" i="51"/>
  <c r="BY199" i="51" s="1"/>
  <c r="BV190" i="51"/>
  <c r="BY190" i="51" s="1"/>
  <c r="BV181" i="51"/>
  <c r="BY181" i="51" s="1"/>
  <c r="BV176" i="51"/>
  <c r="BY176" i="51" s="1"/>
  <c r="BV167" i="51"/>
  <c r="BY167" i="51" s="1"/>
  <c r="BV158" i="51"/>
  <c r="BY158" i="51" s="1"/>
  <c r="BV149" i="51"/>
  <c r="BY149" i="51" s="1"/>
  <c r="BV144" i="51"/>
  <c r="BY144" i="51" s="1"/>
  <c r="BV135" i="51"/>
  <c r="BY135" i="51" s="1"/>
  <c r="BV126" i="51"/>
  <c r="BY126" i="51" s="1"/>
  <c r="BV117" i="51"/>
  <c r="BY117" i="51" s="1"/>
  <c r="BV112" i="51"/>
  <c r="BY112" i="51" s="1"/>
  <c r="BV103" i="51"/>
  <c r="BY103" i="51" s="1"/>
  <c r="BV94" i="51"/>
  <c r="BY94" i="51" s="1"/>
  <c r="BV85" i="51"/>
  <c r="BY85" i="51" s="1"/>
  <c r="BV80" i="51"/>
  <c r="BY80" i="51" s="1"/>
  <c r="BV76" i="51"/>
  <c r="BY76" i="51" s="1"/>
  <c r="BV71" i="51"/>
  <c r="BY71" i="51" s="1"/>
  <c r="BV61" i="51"/>
  <c r="BY61" i="51" s="1"/>
  <c r="BV234" i="51"/>
  <c r="BY234" i="51" s="1"/>
  <c r="BV225" i="51"/>
  <c r="BY225" i="51" s="1"/>
  <c r="BV220" i="51"/>
  <c r="BY220" i="51" s="1"/>
  <c r="BV211" i="51"/>
  <c r="BY211" i="51" s="1"/>
  <c r="BV202" i="51"/>
  <c r="BY202" i="51" s="1"/>
  <c r="BV193" i="51"/>
  <c r="BY193" i="51" s="1"/>
  <c r="BV188" i="51"/>
  <c r="BY188" i="51" s="1"/>
  <c r="BV179" i="51"/>
  <c r="BY179" i="51" s="1"/>
  <c r="BV170" i="51"/>
  <c r="BY170" i="51" s="1"/>
  <c r="BV161" i="51"/>
  <c r="BY161" i="51" s="1"/>
  <c r="BV156" i="51"/>
  <c r="BY156" i="51" s="1"/>
  <c r="BV147" i="51"/>
  <c r="BY147" i="51" s="1"/>
  <c r="BV138" i="51"/>
  <c r="BY138" i="51" s="1"/>
  <c r="BV129" i="51"/>
  <c r="BY129" i="51" s="1"/>
  <c r="BV124" i="51"/>
  <c r="BY124" i="51" s="1"/>
  <c r="BV115" i="51"/>
  <c r="BY115" i="51" s="1"/>
  <c r="BV106" i="51"/>
  <c r="BY106" i="51" s="1"/>
  <c r="BV97" i="51"/>
  <c r="BY97" i="51" s="1"/>
  <c r="BV92" i="51"/>
  <c r="BY92" i="51" s="1"/>
  <c r="BV83" i="51"/>
  <c r="BY83" i="51" s="1"/>
  <c r="BV73" i="51"/>
  <c r="BY73" i="51" s="1"/>
  <c r="BV68" i="51"/>
  <c r="BY68" i="51" s="1"/>
  <c r="BV63" i="51"/>
  <c r="BY63" i="51" s="1"/>
  <c r="BV53" i="51"/>
  <c r="BY53" i="51" s="1"/>
  <c r="BV237" i="51"/>
  <c r="BY237" i="51" s="1"/>
  <c r="BV232" i="51"/>
  <c r="BY232" i="51" s="1"/>
  <c r="BV223" i="51"/>
  <c r="BY223" i="51" s="1"/>
  <c r="BV214" i="51"/>
  <c r="BY214" i="51" s="1"/>
  <c r="BV205" i="51"/>
  <c r="BY205" i="51" s="1"/>
  <c r="BV200" i="51"/>
  <c r="BY200" i="51" s="1"/>
  <c r="BV191" i="51"/>
  <c r="BY191" i="51" s="1"/>
  <c r="BV182" i="51"/>
  <c r="BY182" i="51" s="1"/>
  <c r="BV173" i="51"/>
  <c r="BY173" i="51" s="1"/>
  <c r="BV168" i="51"/>
  <c r="BY168" i="51" s="1"/>
  <c r="BV159" i="51"/>
  <c r="BY159" i="51" s="1"/>
  <c r="BV150" i="51"/>
  <c r="BY150" i="51" s="1"/>
  <c r="BV141" i="51"/>
  <c r="BY141" i="51" s="1"/>
  <c r="BV136" i="51"/>
  <c r="BY136" i="51" s="1"/>
  <c r="BV127" i="51"/>
  <c r="BY127" i="51" s="1"/>
  <c r="BV118" i="51"/>
  <c r="BY118" i="51" s="1"/>
  <c r="BV109" i="51"/>
  <c r="BY109" i="51" s="1"/>
  <c r="BV104" i="51"/>
  <c r="BY104" i="51" s="1"/>
  <c r="BV95" i="51"/>
  <c r="BY95" i="51" s="1"/>
  <c r="BV86" i="51"/>
  <c r="BY86" i="51" s="1"/>
  <c r="BV77" i="51"/>
  <c r="BY77" i="51" s="1"/>
  <c r="BV75" i="51"/>
  <c r="BY75" i="51" s="1"/>
  <c r="BV65" i="51"/>
  <c r="BY65" i="51" s="1"/>
  <c r="BV60" i="51"/>
  <c r="BY60" i="51" s="1"/>
  <c r="BV55" i="51"/>
  <c r="BY55" i="51" s="1"/>
  <c r="BV236" i="51"/>
  <c r="BY236" i="51" s="1"/>
  <c r="BV227" i="51"/>
  <c r="BY227" i="51" s="1"/>
  <c r="BV218" i="51"/>
  <c r="BY218" i="51" s="1"/>
  <c r="BV209" i="51"/>
  <c r="BY209" i="51" s="1"/>
  <c r="BV204" i="51"/>
  <c r="BY204" i="51" s="1"/>
  <c r="BV195" i="51"/>
  <c r="BY195" i="51" s="1"/>
  <c r="BV186" i="51"/>
  <c r="BY186" i="51" s="1"/>
  <c r="BV177" i="51"/>
  <c r="BY177" i="51" s="1"/>
  <c r="BV172" i="51"/>
  <c r="BY172" i="51" s="1"/>
  <c r="BV163" i="51"/>
  <c r="BY163" i="51" s="1"/>
  <c r="BV154" i="51"/>
  <c r="BY154" i="51" s="1"/>
  <c r="BV145" i="51"/>
  <c r="BY145" i="51" s="1"/>
  <c r="BV140" i="51"/>
  <c r="BY140" i="51" s="1"/>
  <c r="BV131" i="51"/>
  <c r="BY131" i="51" s="1"/>
  <c r="BV122" i="51"/>
  <c r="BY122" i="51" s="1"/>
  <c r="BV113" i="51"/>
  <c r="BY113" i="51" s="1"/>
  <c r="BV108" i="51"/>
  <c r="BY108" i="51" s="1"/>
  <c r="BV233" i="51"/>
  <c r="BY233" i="51" s="1"/>
  <c r="BV196" i="51"/>
  <c r="BY196" i="51" s="1"/>
  <c r="BV187" i="51"/>
  <c r="BY187" i="51" s="1"/>
  <c r="BV178" i="51"/>
  <c r="BY178" i="51" s="1"/>
  <c r="BV169" i="51"/>
  <c r="BY169" i="51" s="1"/>
  <c r="BV132" i="51"/>
  <c r="BY132" i="51" s="1"/>
  <c r="BV123" i="51"/>
  <c r="BY123" i="51" s="1"/>
  <c r="BV114" i="51"/>
  <c r="BY114" i="51" s="1"/>
  <c r="BV105" i="51"/>
  <c r="BY105" i="51" s="1"/>
  <c r="BV90" i="51"/>
  <c r="BY90" i="51" s="1"/>
  <c r="BV48" i="51"/>
  <c r="BY48" i="51" s="1"/>
  <c r="BV239" i="51"/>
  <c r="BY239" i="51" s="1"/>
  <c r="BV221" i="51"/>
  <c r="BY221" i="51" s="1"/>
  <c r="BV166" i="51"/>
  <c r="BY166" i="51" s="1"/>
  <c r="BV212" i="51"/>
  <c r="BY212" i="51" s="1"/>
  <c r="BV203" i="51"/>
  <c r="BY203" i="51" s="1"/>
  <c r="BV194" i="51"/>
  <c r="BY194" i="51" s="1"/>
  <c r="BV185" i="51"/>
  <c r="BY185" i="51" s="1"/>
  <c r="BV148" i="51"/>
  <c r="BY148" i="51" s="1"/>
  <c r="BV139" i="51"/>
  <c r="BY139" i="51" s="1"/>
  <c r="BV130" i="51"/>
  <c r="BY130" i="51" s="1"/>
  <c r="BV121" i="51"/>
  <c r="BY121" i="51" s="1"/>
  <c r="BV96" i="51"/>
  <c r="BY96" i="51" s="1"/>
  <c r="BV89" i="51"/>
  <c r="BY89" i="51" s="1"/>
  <c r="BV82" i="51"/>
  <c r="BY82" i="51" s="1"/>
  <c r="BV56" i="51"/>
  <c r="BY56" i="51" s="1"/>
  <c r="BV230" i="51"/>
  <c r="BY230" i="51" s="1"/>
  <c r="BV184" i="51"/>
  <c r="BY184" i="51" s="1"/>
  <c r="BV120" i="51"/>
  <c r="BY120" i="51" s="1"/>
  <c r="BV111" i="51"/>
  <c r="BY111" i="51" s="1"/>
  <c r="BV88" i="51"/>
  <c r="BY88" i="51" s="1"/>
  <c r="BV81" i="51"/>
  <c r="BY81" i="51" s="1"/>
  <c r="BV64" i="51"/>
  <c r="BY64" i="51" s="1"/>
  <c r="BV51" i="51"/>
  <c r="BY51" i="51" s="1"/>
  <c r="BV235" i="51"/>
  <c r="BY235" i="51" s="1"/>
  <c r="BV226" i="51"/>
  <c r="BY226" i="51" s="1"/>
  <c r="BV217" i="51"/>
  <c r="BY217" i="51" s="1"/>
  <c r="BV180" i="51"/>
  <c r="BY180" i="51" s="1"/>
  <c r="BV171" i="51"/>
  <c r="BY171" i="51" s="1"/>
  <c r="BV162" i="51"/>
  <c r="BY162" i="51" s="1"/>
  <c r="BV153" i="51"/>
  <c r="BY153" i="51" s="1"/>
  <c r="BV116" i="51"/>
  <c r="BY116" i="51" s="1"/>
  <c r="BV107" i="51"/>
  <c r="BY107" i="51" s="1"/>
  <c r="BV100" i="51"/>
  <c r="BY100" i="51" s="1"/>
  <c r="BV78" i="51"/>
  <c r="BY78" i="51" s="1"/>
  <c r="BV62" i="51"/>
  <c r="BY62" i="51" s="1"/>
  <c r="BV52" i="51"/>
  <c r="BY52" i="51" s="1"/>
  <c r="BV157" i="51"/>
  <c r="BY157" i="51" s="1"/>
  <c r="BV238" i="51"/>
  <c r="BY238" i="51" s="1"/>
  <c r="BV229" i="51"/>
  <c r="BY229" i="51" s="1"/>
  <c r="BV192" i="51"/>
  <c r="BY192" i="51" s="1"/>
  <c r="BV183" i="51"/>
  <c r="BY183" i="51" s="1"/>
  <c r="BV174" i="51"/>
  <c r="BY174" i="51" s="1"/>
  <c r="BV165" i="51"/>
  <c r="BY165" i="51" s="1"/>
  <c r="BV128" i="51"/>
  <c r="BY128" i="51" s="1"/>
  <c r="BV119" i="51"/>
  <c r="BY119" i="51" s="1"/>
  <c r="BV110" i="51"/>
  <c r="BY110" i="51" s="1"/>
  <c r="BV102" i="51"/>
  <c r="BY102" i="51" s="1"/>
  <c r="BV87" i="51"/>
  <c r="BY87" i="51" s="1"/>
  <c r="BV72" i="51"/>
  <c r="BY72" i="51" s="1"/>
  <c r="BV69" i="51"/>
  <c r="BY69" i="51" s="1"/>
  <c r="BV59" i="51"/>
  <c r="BY59" i="51" s="1"/>
  <c r="BV49" i="51"/>
  <c r="BY49" i="51" s="1"/>
  <c r="BV228" i="51"/>
  <c r="BY228" i="51" s="1"/>
  <c r="BV219" i="51"/>
  <c r="BY219" i="51" s="1"/>
  <c r="BV210" i="51"/>
  <c r="BY210" i="51" s="1"/>
  <c r="BV201" i="51"/>
  <c r="BY201" i="51" s="1"/>
  <c r="BV164" i="51"/>
  <c r="BY164" i="51" s="1"/>
  <c r="BV155" i="51"/>
  <c r="BY155" i="51" s="1"/>
  <c r="BV146" i="51"/>
  <c r="BY146" i="51" s="1"/>
  <c r="BV137" i="51"/>
  <c r="BY137" i="51" s="1"/>
  <c r="BV101" i="51"/>
  <c r="BY101" i="51" s="1"/>
  <c r="BV79" i="51"/>
  <c r="BY79" i="51" s="1"/>
  <c r="BV67" i="51"/>
  <c r="BY67" i="51" s="1"/>
  <c r="BV57" i="51"/>
  <c r="BY57" i="51" s="1"/>
  <c r="BV47" i="51"/>
  <c r="BY47" i="51" s="1"/>
  <c r="BV93" i="51"/>
  <c r="BY93" i="51" s="1"/>
  <c r="BV216" i="51"/>
  <c r="BY216" i="51" s="1"/>
  <c r="BV207" i="51"/>
  <c r="BY207" i="51" s="1"/>
  <c r="BV198" i="51"/>
  <c r="BY198" i="51" s="1"/>
  <c r="BV189" i="51"/>
  <c r="BY189" i="51" s="1"/>
  <c r="BV152" i="51"/>
  <c r="BY152" i="51" s="1"/>
  <c r="BV143" i="51"/>
  <c r="BY143" i="51" s="1"/>
  <c r="BV134" i="51"/>
  <c r="BY134" i="51" s="1"/>
  <c r="BV125" i="51"/>
  <c r="BY125" i="51" s="1"/>
  <c r="BV99" i="51"/>
  <c r="BY99" i="51" s="1"/>
  <c r="BV84" i="51"/>
  <c r="BY84" i="51" s="1"/>
  <c r="BV70" i="51"/>
  <c r="BY70" i="51" s="1"/>
  <c r="BV224" i="51"/>
  <c r="BY224" i="51" s="1"/>
  <c r="BV215" i="51"/>
  <c r="BY215" i="51" s="1"/>
  <c r="BV206" i="51"/>
  <c r="BY206" i="51" s="1"/>
  <c r="BV197" i="51"/>
  <c r="BY197" i="51" s="1"/>
  <c r="BV160" i="51"/>
  <c r="BY160" i="51" s="1"/>
  <c r="BV151" i="51"/>
  <c r="BY151" i="51" s="1"/>
  <c r="BV142" i="51"/>
  <c r="BY142" i="51" s="1"/>
  <c r="BV133" i="51"/>
  <c r="BY133" i="51" s="1"/>
  <c r="BV98" i="51"/>
  <c r="BY98" i="51" s="1"/>
  <c r="BV91" i="51"/>
  <c r="BY91" i="51" s="1"/>
  <c r="BV54" i="51"/>
  <c r="BY54" i="51" s="1"/>
  <c r="BV123" i="56"/>
  <c r="BY123" i="56" s="1"/>
  <c r="BV111" i="56"/>
  <c r="BY111" i="56" s="1"/>
  <c r="BV71" i="56"/>
  <c r="BY71" i="56" s="1"/>
  <c r="BV53" i="56"/>
  <c r="BY53" i="56" s="1"/>
  <c r="BV172" i="56"/>
  <c r="BY172" i="56" s="1"/>
  <c r="BV131" i="56"/>
  <c r="BY131" i="56" s="1"/>
  <c r="BV118" i="56"/>
  <c r="BY118" i="56" s="1"/>
  <c r="BV134" i="56"/>
  <c r="BY134" i="56" s="1"/>
  <c r="BV83" i="56"/>
  <c r="BY83" i="56" s="1"/>
  <c r="BV54" i="56"/>
  <c r="BY54" i="56" s="1"/>
  <c r="BV143" i="56"/>
  <c r="BY143" i="56" s="1"/>
  <c r="BV222" i="56"/>
  <c r="BY222" i="56" s="1"/>
  <c r="BV153" i="56"/>
  <c r="BY153" i="56" s="1"/>
  <c r="BV97" i="56"/>
  <c r="BY97" i="56" s="1"/>
  <c r="BV176" i="56"/>
  <c r="BY176" i="56" s="1"/>
  <c r="BV85" i="56"/>
  <c r="BY85" i="56" s="1"/>
  <c r="BV164" i="56"/>
  <c r="BY164" i="56" s="1"/>
  <c r="BV65" i="56"/>
  <c r="BY65" i="56" s="1"/>
  <c r="BV135" i="56"/>
  <c r="BY135" i="56" s="1"/>
  <c r="BV199" i="56"/>
  <c r="BY199" i="56" s="1"/>
  <c r="BV75" i="56"/>
  <c r="BY75" i="56" s="1"/>
  <c r="BV136" i="56"/>
  <c r="BY136" i="56" s="1"/>
  <c r="BV200" i="56"/>
  <c r="BY200" i="56" s="1"/>
  <c r="BV72" i="54"/>
  <c r="BY72" i="54" s="1"/>
  <c r="BV64" i="54"/>
  <c r="BY64" i="54" s="1"/>
  <c r="BV56" i="54"/>
  <c r="BY56" i="54" s="1"/>
  <c r="BV48" i="54"/>
  <c r="BY48" i="54" s="1"/>
  <c r="BV239" i="54"/>
  <c r="BY239" i="54" s="1"/>
  <c r="BV230" i="54"/>
  <c r="BY230" i="54" s="1"/>
  <c r="BV225" i="54"/>
  <c r="BY225" i="54" s="1"/>
  <c r="BV216" i="54"/>
  <c r="BY216" i="54" s="1"/>
  <c r="BV207" i="54"/>
  <c r="BY207" i="54" s="1"/>
  <c r="BV198" i="54"/>
  <c r="BY198" i="54" s="1"/>
  <c r="BV193" i="54"/>
  <c r="BY193" i="54" s="1"/>
  <c r="BV184" i="54"/>
  <c r="BY184" i="54" s="1"/>
  <c r="BV166" i="54"/>
  <c r="BY166" i="54" s="1"/>
  <c r="BV161" i="54"/>
  <c r="BY161" i="54" s="1"/>
  <c r="BV152" i="54"/>
  <c r="BY152" i="54" s="1"/>
  <c r="BV143" i="54"/>
  <c r="BY143" i="54" s="1"/>
  <c r="BV134" i="54"/>
  <c r="BY134" i="54" s="1"/>
  <c r="BV129" i="54"/>
  <c r="BY129" i="54" s="1"/>
  <c r="BV120" i="54"/>
  <c r="BY120" i="54" s="1"/>
  <c r="BV111" i="54"/>
  <c r="BY111" i="54" s="1"/>
  <c r="BV102" i="54"/>
  <c r="BY102" i="54" s="1"/>
  <c r="BV97" i="54"/>
  <c r="BY97" i="54" s="1"/>
  <c r="BV88" i="54"/>
  <c r="BY88" i="54" s="1"/>
  <c r="BV79" i="54"/>
  <c r="BY79" i="54" s="1"/>
  <c r="BV73" i="54"/>
  <c r="BY73" i="54" s="1"/>
  <c r="BV63" i="54"/>
  <c r="BY63" i="54" s="1"/>
  <c r="BV234" i="54"/>
  <c r="BY234" i="54" s="1"/>
  <c r="BV229" i="54"/>
  <c r="BY229" i="54" s="1"/>
  <c r="BV220" i="54"/>
  <c r="BY220" i="54" s="1"/>
  <c r="BV211" i="54"/>
  <c r="BY211" i="54" s="1"/>
  <c r="BV202" i="54"/>
  <c r="BY202" i="54" s="1"/>
  <c r="BV197" i="54"/>
  <c r="BY197" i="54" s="1"/>
  <c r="BV188" i="54"/>
  <c r="BY188" i="54" s="1"/>
  <c r="BV179" i="54"/>
  <c r="BY179" i="54" s="1"/>
  <c r="BV170" i="54"/>
  <c r="BY170" i="54" s="1"/>
  <c r="BV165" i="54"/>
  <c r="BY165" i="54" s="1"/>
  <c r="BV156" i="54"/>
  <c r="BY156" i="54" s="1"/>
  <c r="BV147" i="54"/>
  <c r="BY147" i="54" s="1"/>
  <c r="BV138" i="54"/>
  <c r="BY138" i="54" s="1"/>
  <c r="BV133" i="54"/>
  <c r="BY133" i="54" s="1"/>
  <c r="BV124" i="54"/>
  <c r="BY124" i="54" s="1"/>
  <c r="BV115" i="54"/>
  <c r="BY115" i="54" s="1"/>
  <c r="BV106" i="54"/>
  <c r="BY106" i="54" s="1"/>
  <c r="BV101" i="54"/>
  <c r="BY101" i="54" s="1"/>
  <c r="BV92" i="54"/>
  <c r="BY92" i="54" s="1"/>
  <c r="BV83" i="54"/>
  <c r="BY83" i="54" s="1"/>
  <c r="BV68" i="54"/>
  <c r="BY68" i="54" s="1"/>
  <c r="BV238" i="54"/>
  <c r="BY238" i="54" s="1"/>
  <c r="BV233" i="54"/>
  <c r="BY233" i="54" s="1"/>
  <c r="BV224" i="54"/>
  <c r="BY224" i="54" s="1"/>
  <c r="BV215" i="54"/>
  <c r="BY215" i="54" s="1"/>
  <c r="BV206" i="54"/>
  <c r="BY206" i="54" s="1"/>
  <c r="BV201" i="54"/>
  <c r="BY201" i="54" s="1"/>
  <c r="BV192" i="54"/>
  <c r="BY192" i="54" s="1"/>
  <c r="BV183" i="54"/>
  <c r="BY183" i="54" s="1"/>
  <c r="BV174" i="54"/>
  <c r="BY174" i="54" s="1"/>
  <c r="BV169" i="54"/>
  <c r="BY169" i="54" s="1"/>
  <c r="BV160" i="54"/>
  <c r="BY160" i="54" s="1"/>
  <c r="BV151" i="54"/>
  <c r="BY151" i="54" s="1"/>
  <c r="BV142" i="54"/>
  <c r="BY142" i="54" s="1"/>
  <c r="BV137" i="54"/>
  <c r="BY137" i="54" s="1"/>
  <c r="BV128" i="54"/>
  <c r="BY128" i="54" s="1"/>
  <c r="BV119" i="54"/>
  <c r="BY119" i="54" s="1"/>
  <c r="BV237" i="54"/>
  <c r="BY237" i="54" s="1"/>
  <c r="BV228" i="54"/>
  <c r="BY228" i="54" s="1"/>
  <c r="BV219" i="54"/>
  <c r="BY219" i="54" s="1"/>
  <c r="BV210" i="54"/>
  <c r="BY210" i="54" s="1"/>
  <c r="BV205" i="54"/>
  <c r="BY205" i="54" s="1"/>
  <c r="BV196" i="54"/>
  <c r="BY196" i="54" s="1"/>
  <c r="BV187" i="54"/>
  <c r="BY187" i="54" s="1"/>
  <c r="BV178" i="54"/>
  <c r="BY178" i="54" s="1"/>
  <c r="BV173" i="54"/>
  <c r="BY173" i="54" s="1"/>
  <c r="BV164" i="54"/>
  <c r="BY164" i="54" s="1"/>
  <c r="BV155" i="54"/>
  <c r="BY155" i="54" s="1"/>
  <c r="BV146" i="54"/>
  <c r="BY146" i="54" s="1"/>
  <c r="BV141" i="54"/>
  <c r="BY141" i="54" s="1"/>
  <c r="BV132" i="54"/>
  <c r="BY132" i="54" s="1"/>
  <c r="BV123" i="54"/>
  <c r="BY123" i="54" s="1"/>
  <c r="BV114" i="54"/>
  <c r="BY114" i="54" s="1"/>
  <c r="BV109" i="54"/>
  <c r="BY109" i="54" s="1"/>
  <c r="BV100" i="54"/>
  <c r="BY100" i="54" s="1"/>
  <c r="BV91" i="54"/>
  <c r="BY91" i="54" s="1"/>
  <c r="BV82" i="54"/>
  <c r="BY82" i="54" s="1"/>
  <c r="BV77" i="54"/>
  <c r="BY77" i="54" s="1"/>
  <c r="BV70" i="54"/>
  <c r="BY70" i="54" s="1"/>
  <c r="BV65" i="54"/>
  <c r="BY65" i="54" s="1"/>
  <c r="BV55" i="54"/>
  <c r="BY55" i="54" s="1"/>
  <c r="BV50" i="54"/>
  <c r="BY50" i="54" s="1"/>
  <c r="BV232" i="54"/>
  <c r="BY232" i="54" s="1"/>
  <c r="BV223" i="54"/>
  <c r="BY223" i="54" s="1"/>
  <c r="BV214" i="54"/>
  <c r="BY214" i="54" s="1"/>
  <c r="BV209" i="54"/>
  <c r="BY209" i="54" s="1"/>
  <c r="BV200" i="54"/>
  <c r="BY200" i="54" s="1"/>
  <c r="BV191" i="54"/>
  <c r="BY191" i="54" s="1"/>
  <c r="BV182" i="54"/>
  <c r="BY182" i="54" s="1"/>
  <c r="BV177" i="54"/>
  <c r="BY177" i="54" s="1"/>
  <c r="BV168" i="54"/>
  <c r="BY168" i="54" s="1"/>
  <c r="BV159" i="54"/>
  <c r="BY159" i="54" s="1"/>
  <c r="BV150" i="54"/>
  <c r="BY150" i="54" s="1"/>
  <c r="BV145" i="54"/>
  <c r="BY145" i="54" s="1"/>
  <c r="BV136" i="54"/>
  <c r="BY136" i="54" s="1"/>
  <c r="BV127" i="54"/>
  <c r="BY127" i="54" s="1"/>
  <c r="BV118" i="54"/>
  <c r="BY118" i="54" s="1"/>
  <c r="BV113" i="54"/>
  <c r="BY113" i="54" s="1"/>
  <c r="BV104" i="54"/>
  <c r="BY104" i="54" s="1"/>
  <c r="BV95" i="54"/>
  <c r="BY95" i="54" s="1"/>
  <c r="BV86" i="54"/>
  <c r="BY86" i="54" s="1"/>
  <c r="BV81" i="54"/>
  <c r="BY81" i="54" s="1"/>
  <c r="BV75" i="54"/>
  <c r="BY75" i="54" s="1"/>
  <c r="BV60" i="54"/>
  <c r="BY60" i="54" s="1"/>
  <c r="BV231" i="54"/>
  <c r="BY231" i="54" s="1"/>
  <c r="BV222" i="54"/>
  <c r="BY222" i="54" s="1"/>
  <c r="BV217" i="54"/>
  <c r="BY217" i="54" s="1"/>
  <c r="BV208" i="54"/>
  <c r="BY208" i="54" s="1"/>
  <c r="BV199" i="54"/>
  <c r="BY199" i="54" s="1"/>
  <c r="BV190" i="54"/>
  <c r="BY190" i="54" s="1"/>
  <c r="BV185" i="54"/>
  <c r="BY185" i="54" s="1"/>
  <c r="BV176" i="54"/>
  <c r="BY176" i="54" s="1"/>
  <c r="BV167" i="54"/>
  <c r="BY167" i="54" s="1"/>
  <c r="BV158" i="54"/>
  <c r="BY158" i="54" s="1"/>
  <c r="BV153" i="54"/>
  <c r="BY153" i="54" s="1"/>
  <c r="BV144" i="54"/>
  <c r="BY144" i="54" s="1"/>
  <c r="BV135" i="54"/>
  <c r="BY135" i="54" s="1"/>
  <c r="BV126" i="54"/>
  <c r="BY126" i="54" s="1"/>
  <c r="BV121" i="54"/>
  <c r="BY121" i="54" s="1"/>
  <c r="BV112" i="54"/>
  <c r="BY112" i="54" s="1"/>
  <c r="BV103" i="54"/>
  <c r="BY103" i="54" s="1"/>
  <c r="BV94" i="54"/>
  <c r="BY94" i="54" s="1"/>
  <c r="BV89" i="54"/>
  <c r="BY89" i="54" s="1"/>
  <c r="BV80" i="54"/>
  <c r="BY80" i="54" s="1"/>
  <c r="BV76" i="54"/>
  <c r="BY76" i="54" s="1"/>
  <c r="BV62" i="54"/>
  <c r="BY62" i="54" s="1"/>
  <c r="BV57" i="54"/>
  <c r="BY57" i="54" s="1"/>
  <c r="BV47" i="54"/>
  <c r="BY47" i="54" s="1"/>
  <c r="BV235" i="54"/>
  <c r="BY235" i="54" s="1"/>
  <c r="BV226" i="54"/>
  <c r="BY226" i="54" s="1"/>
  <c r="BV221" i="54"/>
  <c r="BY221" i="54" s="1"/>
  <c r="BV212" i="54"/>
  <c r="BY212" i="54" s="1"/>
  <c r="BV203" i="54"/>
  <c r="BY203" i="54" s="1"/>
  <c r="BV194" i="54"/>
  <c r="BY194" i="54" s="1"/>
  <c r="BV189" i="54"/>
  <c r="BY189" i="54" s="1"/>
  <c r="BV180" i="54"/>
  <c r="BY180" i="54" s="1"/>
  <c r="BV171" i="54"/>
  <c r="BY171" i="54" s="1"/>
  <c r="BV162" i="54"/>
  <c r="BY162" i="54" s="1"/>
  <c r="BV157" i="54"/>
  <c r="BY157" i="54" s="1"/>
  <c r="BV148" i="54"/>
  <c r="BY148" i="54" s="1"/>
  <c r="BV139" i="54"/>
  <c r="BY139" i="54" s="1"/>
  <c r="BV130" i="54"/>
  <c r="BY130" i="54" s="1"/>
  <c r="BV125" i="54"/>
  <c r="BY125" i="54" s="1"/>
  <c r="BV116" i="54"/>
  <c r="BY116" i="54" s="1"/>
  <c r="BV107" i="54"/>
  <c r="BY107" i="54" s="1"/>
  <c r="BV98" i="54"/>
  <c r="BY98" i="54" s="1"/>
  <c r="BV93" i="54"/>
  <c r="BY93" i="54" s="1"/>
  <c r="BV84" i="54"/>
  <c r="BY84" i="54" s="1"/>
  <c r="BV67" i="54"/>
  <c r="BY67" i="54" s="1"/>
  <c r="BV52" i="54"/>
  <c r="BY52" i="54" s="1"/>
  <c r="BV195" i="54"/>
  <c r="BY195" i="54" s="1"/>
  <c r="BV122" i="54"/>
  <c r="BY122" i="54" s="1"/>
  <c r="BV59" i="54"/>
  <c r="BY59" i="54" s="1"/>
  <c r="BV227" i="54"/>
  <c r="BY227" i="54" s="1"/>
  <c r="BV154" i="54"/>
  <c r="BY154" i="54" s="1"/>
  <c r="BV117" i="54"/>
  <c r="BY117" i="54" s="1"/>
  <c r="BV99" i="54"/>
  <c r="BY99" i="54" s="1"/>
  <c r="BV53" i="54"/>
  <c r="BY53" i="54" s="1"/>
  <c r="BV51" i="54"/>
  <c r="BY51" i="54" s="1"/>
  <c r="BV49" i="54"/>
  <c r="BY49" i="54" s="1"/>
  <c r="BV218" i="54"/>
  <c r="BY218" i="54" s="1"/>
  <c r="BV181" i="54"/>
  <c r="BY181" i="54" s="1"/>
  <c r="BV74" i="54"/>
  <c r="BY74" i="54" s="1"/>
  <c r="BV69" i="54"/>
  <c r="BY69" i="54" s="1"/>
  <c r="BV58" i="54"/>
  <c r="BY58" i="54" s="1"/>
  <c r="BV213" i="54"/>
  <c r="BY213" i="54" s="1"/>
  <c r="BV140" i="54"/>
  <c r="BY140" i="54" s="1"/>
  <c r="BV110" i="54"/>
  <c r="BY110" i="54" s="1"/>
  <c r="BV71" i="54"/>
  <c r="BY71" i="54" s="1"/>
  <c r="BV66" i="54"/>
  <c r="BY66" i="54" s="1"/>
  <c r="BV54" i="54"/>
  <c r="BY54" i="54" s="1"/>
  <c r="BV172" i="54"/>
  <c r="BY172" i="54" s="1"/>
  <c r="BV108" i="54"/>
  <c r="BY108" i="54" s="1"/>
  <c r="BV90" i="54"/>
  <c r="BY90" i="54" s="1"/>
  <c r="BV204" i="54"/>
  <c r="BY204" i="54" s="1"/>
  <c r="BV131" i="54"/>
  <c r="BY131" i="54" s="1"/>
  <c r="BV105" i="54"/>
  <c r="BY105" i="54" s="1"/>
  <c r="BV87" i="54"/>
  <c r="BY87" i="54" s="1"/>
  <c r="BV61" i="54"/>
  <c r="BY61" i="54" s="1"/>
  <c r="BV236" i="54"/>
  <c r="BY236" i="54" s="1"/>
  <c r="BV163" i="54"/>
  <c r="BY163" i="54" s="1"/>
  <c r="BV85" i="54"/>
  <c r="BY85" i="54" s="1"/>
  <c r="BV96" i="54"/>
  <c r="BY96" i="54" s="1"/>
  <c r="BV78" i="54"/>
  <c r="BY78" i="54" s="1"/>
  <c r="BV186" i="54"/>
  <c r="BY186" i="54" s="1"/>
  <c r="BV149" i="54"/>
  <c r="BY149" i="54" s="1"/>
  <c r="BV72" i="50"/>
  <c r="BY72" i="50" s="1"/>
  <c r="BV64" i="50"/>
  <c r="BY64" i="50" s="1"/>
  <c r="BV56" i="50"/>
  <c r="BY56" i="50" s="1"/>
  <c r="BV48" i="50"/>
  <c r="BY48" i="50" s="1"/>
  <c r="BV231" i="50"/>
  <c r="BY231" i="50" s="1"/>
  <c r="BV222" i="50"/>
  <c r="BY222" i="50" s="1"/>
  <c r="BV217" i="50"/>
  <c r="BY217" i="50" s="1"/>
  <c r="BV208" i="50"/>
  <c r="BY208" i="50" s="1"/>
  <c r="BV199" i="50"/>
  <c r="BY199" i="50" s="1"/>
  <c r="BV190" i="50"/>
  <c r="BY190" i="50" s="1"/>
  <c r="BV185" i="50"/>
  <c r="BY185" i="50" s="1"/>
  <c r="BV176" i="50"/>
  <c r="BY176" i="50" s="1"/>
  <c r="BV167" i="50"/>
  <c r="BY167" i="50" s="1"/>
  <c r="BV158" i="50"/>
  <c r="BY158" i="50" s="1"/>
  <c r="BV153" i="50"/>
  <c r="BY153" i="50" s="1"/>
  <c r="BV144" i="50"/>
  <c r="BY144" i="50" s="1"/>
  <c r="BV135" i="50"/>
  <c r="BY135" i="50" s="1"/>
  <c r="BV126" i="50"/>
  <c r="BY126" i="50" s="1"/>
  <c r="BV121" i="50"/>
  <c r="BY121" i="50" s="1"/>
  <c r="BV112" i="50"/>
  <c r="BY112" i="50" s="1"/>
  <c r="BV103" i="50"/>
  <c r="BY103" i="50" s="1"/>
  <c r="BV94" i="50"/>
  <c r="BY94" i="50" s="1"/>
  <c r="BV89" i="50"/>
  <c r="BY89" i="50" s="1"/>
  <c r="BV80" i="50"/>
  <c r="BY80" i="50" s="1"/>
  <c r="BV76" i="50"/>
  <c r="BY76" i="50" s="1"/>
  <c r="BV62" i="50"/>
  <c r="BY62" i="50" s="1"/>
  <c r="BV57" i="50"/>
  <c r="BY57" i="50" s="1"/>
  <c r="BV47" i="50"/>
  <c r="BY47" i="50" s="1"/>
  <c r="BV234" i="50"/>
  <c r="BY234" i="50" s="1"/>
  <c r="BV229" i="50"/>
  <c r="BY229" i="50" s="1"/>
  <c r="BV220" i="50"/>
  <c r="BY220" i="50" s="1"/>
  <c r="BV211" i="50"/>
  <c r="BY211" i="50" s="1"/>
  <c r="BV202" i="50"/>
  <c r="BY202" i="50" s="1"/>
  <c r="BV197" i="50"/>
  <c r="BY197" i="50" s="1"/>
  <c r="BV188" i="50"/>
  <c r="BY188" i="50" s="1"/>
  <c r="BV179" i="50"/>
  <c r="BY179" i="50" s="1"/>
  <c r="BV170" i="50"/>
  <c r="BY170" i="50" s="1"/>
  <c r="BV165" i="50"/>
  <c r="BY165" i="50" s="1"/>
  <c r="BV156" i="50"/>
  <c r="BY156" i="50" s="1"/>
  <c r="BV147" i="50"/>
  <c r="BY147" i="50" s="1"/>
  <c r="BV138" i="50"/>
  <c r="BY138" i="50" s="1"/>
  <c r="BV133" i="50"/>
  <c r="BY133" i="50" s="1"/>
  <c r="BV124" i="50"/>
  <c r="BY124" i="50" s="1"/>
  <c r="BV115" i="50"/>
  <c r="BY115" i="50" s="1"/>
  <c r="BV106" i="50"/>
  <c r="BY106" i="50" s="1"/>
  <c r="BV101" i="50"/>
  <c r="BY101" i="50" s="1"/>
  <c r="BV92" i="50"/>
  <c r="BY92" i="50" s="1"/>
  <c r="BV83" i="50"/>
  <c r="BY83" i="50" s="1"/>
  <c r="BV68" i="50"/>
  <c r="BY68" i="50" s="1"/>
  <c r="BV54" i="50"/>
  <c r="BY54" i="50" s="1"/>
  <c r="BV49" i="50"/>
  <c r="BY49" i="50" s="1"/>
  <c r="BV232" i="50"/>
  <c r="BY232" i="50" s="1"/>
  <c r="BV223" i="50"/>
  <c r="BY223" i="50" s="1"/>
  <c r="BV214" i="50"/>
  <c r="BY214" i="50" s="1"/>
  <c r="BV209" i="50"/>
  <c r="BY209" i="50" s="1"/>
  <c r="BV200" i="50"/>
  <c r="BY200" i="50" s="1"/>
  <c r="BV191" i="50"/>
  <c r="BY191" i="50" s="1"/>
  <c r="BV182" i="50"/>
  <c r="BY182" i="50" s="1"/>
  <c r="BV177" i="50"/>
  <c r="BY177" i="50" s="1"/>
  <c r="BV168" i="50"/>
  <c r="BY168" i="50" s="1"/>
  <c r="BV159" i="50"/>
  <c r="BY159" i="50" s="1"/>
  <c r="BV150" i="50"/>
  <c r="BY150" i="50" s="1"/>
  <c r="BV145" i="50"/>
  <c r="BY145" i="50" s="1"/>
  <c r="BV136" i="50"/>
  <c r="BY136" i="50" s="1"/>
  <c r="BV127" i="50"/>
  <c r="BY127" i="50" s="1"/>
  <c r="BV118" i="50"/>
  <c r="BY118" i="50" s="1"/>
  <c r="BV113" i="50"/>
  <c r="BY113" i="50" s="1"/>
  <c r="BV104" i="50"/>
  <c r="BY104" i="50" s="1"/>
  <c r="BV95" i="50"/>
  <c r="BY95" i="50" s="1"/>
  <c r="BV86" i="50"/>
  <c r="BY86" i="50" s="1"/>
  <c r="BV81" i="50"/>
  <c r="BY81" i="50" s="1"/>
  <c r="BV75" i="50"/>
  <c r="BY75" i="50" s="1"/>
  <c r="BV60" i="50"/>
  <c r="BY60" i="50" s="1"/>
  <c r="BV233" i="50"/>
  <c r="BY233" i="50" s="1"/>
  <c r="BV226" i="50"/>
  <c r="BY226" i="50" s="1"/>
  <c r="BV219" i="50"/>
  <c r="BY219" i="50" s="1"/>
  <c r="BV204" i="50"/>
  <c r="BY204" i="50" s="1"/>
  <c r="BV189" i="50"/>
  <c r="BY189" i="50" s="1"/>
  <c r="BV160" i="50"/>
  <c r="BY160" i="50" s="1"/>
  <c r="BV146" i="50"/>
  <c r="BY146" i="50" s="1"/>
  <c r="BV131" i="50"/>
  <c r="BY131" i="50" s="1"/>
  <c r="BV116" i="50"/>
  <c r="BY116" i="50" s="1"/>
  <c r="BV109" i="50"/>
  <c r="BY109" i="50" s="1"/>
  <c r="BV102" i="50"/>
  <c r="BY102" i="50" s="1"/>
  <c r="BV87" i="50"/>
  <c r="BY87" i="50" s="1"/>
  <c r="BV67" i="50"/>
  <c r="BY67" i="50" s="1"/>
  <c r="BV50" i="50"/>
  <c r="BY50" i="50" s="1"/>
  <c r="BV225" i="50"/>
  <c r="BY225" i="50" s="1"/>
  <c r="BV218" i="50"/>
  <c r="BY218" i="50" s="1"/>
  <c r="BV203" i="50"/>
  <c r="BY203" i="50" s="1"/>
  <c r="BV196" i="50"/>
  <c r="BY196" i="50" s="1"/>
  <c r="BV181" i="50"/>
  <c r="BY181" i="50" s="1"/>
  <c r="BV174" i="50"/>
  <c r="BY174" i="50" s="1"/>
  <c r="BV152" i="50"/>
  <c r="BY152" i="50" s="1"/>
  <c r="BV137" i="50"/>
  <c r="BY137" i="50" s="1"/>
  <c r="BV130" i="50"/>
  <c r="BY130" i="50" s="1"/>
  <c r="BV123" i="50"/>
  <c r="BY123" i="50" s="1"/>
  <c r="BV108" i="50"/>
  <c r="BY108" i="50" s="1"/>
  <c r="BV93" i="50"/>
  <c r="BY93" i="50" s="1"/>
  <c r="BV79" i="50"/>
  <c r="BY79" i="50" s="1"/>
  <c r="BV70" i="50"/>
  <c r="BY70" i="50" s="1"/>
  <c r="BV65" i="50"/>
  <c r="BY65" i="50" s="1"/>
  <c r="BV55" i="50"/>
  <c r="BY55" i="50" s="1"/>
  <c r="BV239" i="50"/>
  <c r="BY239" i="50" s="1"/>
  <c r="BV224" i="50"/>
  <c r="BY224" i="50" s="1"/>
  <c r="BV210" i="50"/>
  <c r="BY210" i="50" s="1"/>
  <c r="BV195" i="50"/>
  <c r="BY195" i="50" s="1"/>
  <c r="BV180" i="50"/>
  <c r="BY180" i="50" s="1"/>
  <c r="BV173" i="50"/>
  <c r="BY173" i="50" s="1"/>
  <c r="BV166" i="50"/>
  <c r="BY166" i="50" s="1"/>
  <c r="BV151" i="50"/>
  <c r="BY151" i="50" s="1"/>
  <c r="BV129" i="50"/>
  <c r="BY129" i="50" s="1"/>
  <c r="BV122" i="50"/>
  <c r="BY122" i="50" s="1"/>
  <c r="BV107" i="50"/>
  <c r="BY107" i="50" s="1"/>
  <c r="BV100" i="50"/>
  <c r="BY100" i="50" s="1"/>
  <c r="BV85" i="50"/>
  <c r="BY85" i="50" s="1"/>
  <c r="BV78" i="50"/>
  <c r="BY78" i="50" s="1"/>
  <c r="BV230" i="50"/>
  <c r="BY230" i="50" s="1"/>
  <c r="BV193" i="50"/>
  <c r="BY193" i="50" s="1"/>
  <c r="BV105" i="50"/>
  <c r="BY105" i="50" s="1"/>
  <c r="BV236" i="50"/>
  <c r="BY236" i="50" s="1"/>
  <c r="BV207" i="50"/>
  <c r="BY207" i="50" s="1"/>
  <c r="BV178" i="50"/>
  <c r="BY178" i="50" s="1"/>
  <c r="BV148" i="50"/>
  <c r="BY148" i="50" s="1"/>
  <c r="BV134" i="50"/>
  <c r="BY134" i="50" s="1"/>
  <c r="BV97" i="50"/>
  <c r="BY97" i="50" s="1"/>
  <c r="BV66" i="50"/>
  <c r="BY66" i="50" s="1"/>
  <c r="BV238" i="50"/>
  <c r="BY238" i="50" s="1"/>
  <c r="BV216" i="50"/>
  <c r="BY216" i="50" s="1"/>
  <c r="BV201" i="50"/>
  <c r="BY201" i="50" s="1"/>
  <c r="BV194" i="50"/>
  <c r="BY194" i="50" s="1"/>
  <c r="BV187" i="50"/>
  <c r="BY187" i="50" s="1"/>
  <c r="BV172" i="50"/>
  <c r="BY172" i="50" s="1"/>
  <c r="BV157" i="50"/>
  <c r="BY157" i="50" s="1"/>
  <c r="BV143" i="50"/>
  <c r="BY143" i="50" s="1"/>
  <c r="BV128" i="50"/>
  <c r="BY128" i="50" s="1"/>
  <c r="BV114" i="50"/>
  <c r="BY114" i="50" s="1"/>
  <c r="BV99" i="50"/>
  <c r="BY99" i="50" s="1"/>
  <c r="BV84" i="50"/>
  <c r="BY84" i="50" s="1"/>
  <c r="BV77" i="50"/>
  <c r="BY77" i="50" s="1"/>
  <c r="BV73" i="50"/>
  <c r="BY73" i="50" s="1"/>
  <c r="BV63" i="50"/>
  <c r="BY63" i="50" s="1"/>
  <c r="BV58" i="50"/>
  <c r="BY58" i="50" s="1"/>
  <c r="BV53" i="50"/>
  <c r="BY53" i="50" s="1"/>
  <c r="BV237" i="50"/>
  <c r="BY237" i="50" s="1"/>
  <c r="BV215" i="50"/>
  <c r="BY215" i="50" s="1"/>
  <c r="BV186" i="50"/>
  <c r="BY186" i="50" s="1"/>
  <c r="BV164" i="50"/>
  <c r="BY164" i="50" s="1"/>
  <c r="BV142" i="50"/>
  <c r="BY142" i="50" s="1"/>
  <c r="BV98" i="50"/>
  <c r="BY98" i="50" s="1"/>
  <c r="BV71" i="50"/>
  <c r="BY71" i="50" s="1"/>
  <c r="BV221" i="50"/>
  <c r="BY221" i="50" s="1"/>
  <c r="BV192" i="50"/>
  <c r="BY192" i="50" s="1"/>
  <c r="BV90" i="50"/>
  <c r="BY90" i="50" s="1"/>
  <c r="BV235" i="50"/>
  <c r="BY235" i="50" s="1"/>
  <c r="BV228" i="50"/>
  <c r="BY228" i="50" s="1"/>
  <c r="BV213" i="50"/>
  <c r="BY213" i="50" s="1"/>
  <c r="BV206" i="50"/>
  <c r="BY206" i="50" s="1"/>
  <c r="BV184" i="50"/>
  <c r="BY184" i="50" s="1"/>
  <c r="BV169" i="50"/>
  <c r="BY169" i="50" s="1"/>
  <c r="BV162" i="50"/>
  <c r="BY162" i="50" s="1"/>
  <c r="BV155" i="50"/>
  <c r="BY155" i="50" s="1"/>
  <c r="BV140" i="50"/>
  <c r="BY140" i="50" s="1"/>
  <c r="BV125" i="50"/>
  <c r="BY125" i="50" s="1"/>
  <c r="BV111" i="50"/>
  <c r="BY111" i="50" s="1"/>
  <c r="BV96" i="50"/>
  <c r="BY96" i="50" s="1"/>
  <c r="BV82" i="50"/>
  <c r="BY82" i="50" s="1"/>
  <c r="BV74" i="50"/>
  <c r="BY74" i="50" s="1"/>
  <c r="BV69" i="50"/>
  <c r="BY69" i="50" s="1"/>
  <c r="BV59" i="50"/>
  <c r="BY59" i="50" s="1"/>
  <c r="BV227" i="50"/>
  <c r="BY227" i="50" s="1"/>
  <c r="BV212" i="50"/>
  <c r="BY212" i="50" s="1"/>
  <c r="BV205" i="50"/>
  <c r="BY205" i="50" s="1"/>
  <c r="BV198" i="50"/>
  <c r="BY198" i="50" s="1"/>
  <c r="BV183" i="50"/>
  <c r="BY183" i="50" s="1"/>
  <c r="BV161" i="50"/>
  <c r="BY161" i="50" s="1"/>
  <c r="BV154" i="50"/>
  <c r="BY154" i="50" s="1"/>
  <c r="BV139" i="50"/>
  <c r="BY139" i="50" s="1"/>
  <c r="BV132" i="50"/>
  <c r="BY132" i="50" s="1"/>
  <c r="BV117" i="50"/>
  <c r="BY117" i="50" s="1"/>
  <c r="BV110" i="50"/>
  <c r="BY110" i="50" s="1"/>
  <c r="BV88" i="50"/>
  <c r="BY88" i="50" s="1"/>
  <c r="BV52" i="50"/>
  <c r="BY52" i="50" s="1"/>
  <c r="BV171" i="50"/>
  <c r="BY171" i="50" s="1"/>
  <c r="BV149" i="50"/>
  <c r="BY149" i="50" s="1"/>
  <c r="BV120" i="50"/>
  <c r="BY120" i="50" s="1"/>
  <c r="BV91" i="50"/>
  <c r="BY91" i="50" s="1"/>
  <c r="BV51" i="50"/>
  <c r="BY51" i="50" s="1"/>
  <c r="BV163" i="50"/>
  <c r="BY163" i="50" s="1"/>
  <c r="BV141" i="50"/>
  <c r="BY141" i="50" s="1"/>
  <c r="BV119" i="50"/>
  <c r="BY119" i="50" s="1"/>
  <c r="BV61" i="50"/>
  <c r="BY61" i="50" s="1"/>
  <c r="BV236" i="52"/>
  <c r="BY236" i="52" s="1"/>
  <c r="BV232" i="52"/>
  <c r="BY232" i="52" s="1"/>
  <c r="BV228" i="52"/>
  <c r="BY228" i="52" s="1"/>
  <c r="BV224" i="52"/>
  <c r="BY224" i="52" s="1"/>
  <c r="BV220" i="52"/>
  <c r="BY220" i="52" s="1"/>
  <c r="BV216" i="52"/>
  <c r="BY216" i="52" s="1"/>
  <c r="BV212" i="52"/>
  <c r="BY212" i="52" s="1"/>
  <c r="BV208" i="52"/>
  <c r="BY208" i="52" s="1"/>
  <c r="BV204" i="52"/>
  <c r="BY204" i="52" s="1"/>
  <c r="BV200" i="52"/>
  <c r="BY200" i="52" s="1"/>
  <c r="BV196" i="52"/>
  <c r="BY196" i="52" s="1"/>
  <c r="BV192" i="52"/>
  <c r="BY192" i="52" s="1"/>
  <c r="BV188" i="52"/>
  <c r="BY188" i="52" s="1"/>
  <c r="BV184" i="52"/>
  <c r="BY184" i="52" s="1"/>
  <c r="BV180" i="52"/>
  <c r="BY180" i="52" s="1"/>
  <c r="BV176" i="52"/>
  <c r="BY176" i="52" s="1"/>
  <c r="BV172" i="52"/>
  <c r="BY172" i="52" s="1"/>
  <c r="BV168" i="52"/>
  <c r="BY168" i="52" s="1"/>
  <c r="BV164" i="52"/>
  <c r="BY164" i="52" s="1"/>
  <c r="BV160" i="52"/>
  <c r="BY160" i="52" s="1"/>
  <c r="BV156" i="52"/>
  <c r="BY156" i="52" s="1"/>
  <c r="BV152" i="52"/>
  <c r="BY152" i="52" s="1"/>
  <c r="BV76" i="52"/>
  <c r="BY76" i="52" s="1"/>
  <c r="BV68" i="52"/>
  <c r="BY68" i="52" s="1"/>
  <c r="BV60" i="52"/>
  <c r="BY60" i="52" s="1"/>
  <c r="BV52" i="52"/>
  <c r="BY52" i="52" s="1"/>
  <c r="BV238" i="52"/>
  <c r="BY238" i="52" s="1"/>
  <c r="BV145" i="52"/>
  <c r="BY145" i="52" s="1"/>
  <c r="BV136" i="52"/>
  <c r="BY136" i="52" s="1"/>
  <c r="BV131" i="52"/>
  <c r="BY131" i="52" s="1"/>
  <c r="BV122" i="52"/>
  <c r="BY122" i="52" s="1"/>
  <c r="BV113" i="52"/>
  <c r="BY113" i="52" s="1"/>
  <c r="BV104" i="52"/>
  <c r="BY104" i="52" s="1"/>
  <c r="BV99" i="52"/>
  <c r="BY99" i="52" s="1"/>
  <c r="BV90" i="52"/>
  <c r="BY90" i="52" s="1"/>
  <c r="BV81" i="52"/>
  <c r="BY81" i="52" s="1"/>
  <c r="BV75" i="52"/>
  <c r="BY75" i="52" s="1"/>
  <c r="BV70" i="52"/>
  <c r="BY70" i="52" s="1"/>
  <c r="BV65" i="52"/>
  <c r="BY65" i="52" s="1"/>
  <c r="BV55" i="52"/>
  <c r="BY55" i="52" s="1"/>
  <c r="BV234" i="52"/>
  <c r="BY234" i="52" s="1"/>
  <c r="BV229" i="52"/>
  <c r="BY229" i="52" s="1"/>
  <c r="BV223" i="52"/>
  <c r="BY223" i="52" s="1"/>
  <c r="BV218" i="52"/>
  <c r="BY218" i="52" s="1"/>
  <c r="BV213" i="52"/>
  <c r="BY213" i="52" s="1"/>
  <c r="BV207" i="52"/>
  <c r="BY207" i="52" s="1"/>
  <c r="BV202" i="52"/>
  <c r="BY202" i="52" s="1"/>
  <c r="BV197" i="52"/>
  <c r="BY197" i="52" s="1"/>
  <c r="BV191" i="52"/>
  <c r="BY191" i="52" s="1"/>
  <c r="BV186" i="52"/>
  <c r="BY186" i="52" s="1"/>
  <c r="BV181" i="52"/>
  <c r="BY181" i="52" s="1"/>
  <c r="BV170" i="52"/>
  <c r="BY170" i="52" s="1"/>
  <c r="BV165" i="52"/>
  <c r="BY165" i="52" s="1"/>
  <c r="BV159" i="52"/>
  <c r="BY159" i="52" s="1"/>
  <c r="BV154" i="52"/>
  <c r="BY154" i="52" s="1"/>
  <c r="BV149" i="52"/>
  <c r="BY149" i="52" s="1"/>
  <c r="BV140" i="52"/>
  <c r="BY140" i="52" s="1"/>
  <c r="BV135" i="52"/>
  <c r="BY135" i="52" s="1"/>
  <c r="BV126" i="52"/>
  <c r="BY126" i="52" s="1"/>
  <c r="BV233" i="52"/>
  <c r="BY233" i="52" s="1"/>
  <c r="BV227" i="52"/>
  <c r="BY227" i="52" s="1"/>
  <c r="BV222" i="52"/>
  <c r="BY222" i="52" s="1"/>
  <c r="BV217" i="52"/>
  <c r="BY217" i="52" s="1"/>
  <c r="BV211" i="52"/>
  <c r="BY211" i="52" s="1"/>
  <c r="BV206" i="52"/>
  <c r="BY206" i="52" s="1"/>
  <c r="BV201" i="52"/>
  <c r="BY201" i="52" s="1"/>
  <c r="BV195" i="52"/>
  <c r="BY195" i="52" s="1"/>
  <c r="BV190" i="52"/>
  <c r="BY190" i="52" s="1"/>
  <c r="BV185" i="52"/>
  <c r="BY185" i="52" s="1"/>
  <c r="BV179" i="52"/>
  <c r="BY179" i="52" s="1"/>
  <c r="BV174" i="52"/>
  <c r="BY174" i="52" s="1"/>
  <c r="BV169" i="52"/>
  <c r="BY169" i="52" s="1"/>
  <c r="BV163" i="52"/>
  <c r="BY163" i="52" s="1"/>
  <c r="BV158" i="52"/>
  <c r="BY158" i="52" s="1"/>
  <c r="BV153" i="52"/>
  <c r="BY153" i="52" s="1"/>
  <c r="BV148" i="52"/>
  <c r="BY148" i="52" s="1"/>
  <c r="BV143" i="52"/>
  <c r="BY143" i="52" s="1"/>
  <c r="BV134" i="52"/>
  <c r="BY134" i="52" s="1"/>
  <c r="BV125" i="52"/>
  <c r="BY125" i="52" s="1"/>
  <c r="BV116" i="52"/>
  <c r="BY116" i="52" s="1"/>
  <c r="BV111" i="52"/>
  <c r="BY111" i="52" s="1"/>
  <c r="BV102" i="52"/>
  <c r="BY102" i="52" s="1"/>
  <c r="BV93" i="52"/>
  <c r="BY93" i="52" s="1"/>
  <c r="BV84" i="52"/>
  <c r="BY84" i="52" s="1"/>
  <c r="BV79" i="52"/>
  <c r="BY79" i="52" s="1"/>
  <c r="BV67" i="52"/>
  <c r="BY67" i="52" s="1"/>
  <c r="BV62" i="52"/>
  <c r="BY62" i="52" s="1"/>
  <c r="BV57" i="52"/>
  <c r="BY57" i="52" s="1"/>
  <c r="BV47" i="52"/>
  <c r="BY47" i="52" s="1"/>
  <c r="BV146" i="52"/>
  <c r="BY146" i="52" s="1"/>
  <c r="BV137" i="52"/>
  <c r="BY137" i="52" s="1"/>
  <c r="BV128" i="52"/>
  <c r="BY128" i="52" s="1"/>
  <c r="BV123" i="52"/>
  <c r="BY123" i="52" s="1"/>
  <c r="BV114" i="52"/>
  <c r="BY114" i="52" s="1"/>
  <c r="BV105" i="52"/>
  <c r="BY105" i="52" s="1"/>
  <c r="BV96" i="52"/>
  <c r="BY96" i="52" s="1"/>
  <c r="BV91" i="52"/>
  <c r="BY91" i="52" s="1"/>
  <c r="BV82" i="52"/>
  <c r="BY82" i="52" s="1"/>
  <c r="BV74" i="52"/>
  <c r="BY74" i="52" s="1"/>
  <c r="BV69" i="52"/>
  <c r="BY69" i="52" s="1"/>
  <c r="BV59" i="52"/>
  <c r="BY59" i="52" s="1"/>
  <c r="BV54" i="52"/>
  <c r="BY54" i="52" s="1"/>
  <c r="BV49" i="52"/>
  <c r="BY49" i="52" s="1"/>
  <c r="BV235" i="52"/>
  <c r="BY235" i="52" s="1"/>
  <c r="BV230" i="52"/>
  <c r="BY230" i="52" s="1"/>
  <c r="BV225" i="52"/>
  <c r="BY225" i="52" s="1"/>
  <c r="BV219" i="52"/>
  <c r="BY219" i="52" s="1"/>
  <c r="BV214" i="52"/>
  <c r="BY214" i="52" s="1"/>
  <c r="BV209" i="52"/>
  <c r="BY209" i="52" s="1"/>
  <c r="BV203" i="52"/>
  <c r="BY203" i="52" s="1"/>
  <c r="BV198" i="52"/>
  <c r="BY198" i="52" s="1"/>
  <c r="BV193" i="52"/>
  <c r="BY193" i="52" s="1"/>
  <c r="BV187" i="52"/>
  <c r="BY187" i="52" s="1"/>
  <c r="BV182" i="52"/>
  <c r="BY182" i="52" s="1"/>
  <c r="BV177" i="52"/>
  <c r="BY177" i="52" s="1"/>
  <c r="BV171" i="52"/>
  <c r="BY171" i="52" s="1"/>
  <c r="BV166" i="52"/>
  <c r="BY166" i="52" s="1"/>
  <c r="BV161" i="52"/>
  <c r="BY161" i="52" s="1"/>
  <c r="BV155" i="52"/>
  <c r="BY155" i="52" s="1"/>
  <c r="BV150" i="52"/>
  <c r="BY150" i="52" s="1"/>
  <c r="BV141" i="52"/>
  <c r="BY141" i="52" s="1"/>
  <c r="BV132" i="52"/>
  <c r="BY132" i="52" s="1"/>
  <c r="BV127" i="52"/>
  <c r="BY127" i="52" s="1"/>
  <c r="BV118" i="52"/>
  <c r="BY118" i="52" s="1"/>
  <c r="BV109" i="52"/>
  <c r="BY109" i="52" s="1"/>
  <c r="BV100" i="52"/>
  <c r="BY100" i="52" s="1"/>
  <c r="BV95" i="52"/>
  <c r="BY95" i="52" s="1"/>
  <c r="BV86" i="52"/>
  <c r="BY86" i="52" s="1"/>
  <c r="BV77" i="52"/>
  <c r="BY77" i="52" s="1"/>
  <c r="BV64" i="52"/>
  <c r="BY64" i="52" s="1"/>
  <c r="BV50" i="52"/>
  <c r="BY50" i="52" s="1"/>
  <c r="BV231" i="52"/>
  <c r="BY231" i="52" s="1"/>
  <c r="BV189" i="52"/>
  <c r="BY189" i="52" s="1"/>
  <c r="BV103" i="52"/>
  <c r="BY103" i="52" s="1"/>
  <c r="BV94" i="52"/>
  <c r="BY94" i="52" s="1"/>
  <c r="BV85" i="52"/>
  <c r="BY85" i="52" s="1"/>
  <c r="BV71" i="52"/>
  <c r="BY71" i="52" s="1"/>
  <c r="BV58" i="52"/>
  <c r="BY58" i="52" s="1"/>
  <c r="BV199" i="52"/>
  <c r="BY199" i="52" s="1"/>
  <c r="BV130" i="52"/>
  <c r="BY130" i="52" s="1"/>
  <c r="BV83" i="52"/>
  <c r="BY83" i="52" s="1"/>
  <c r="BV56" i="52"/>
  <c r="BY56" i="52" s="1"/>
  <c r="BV215" i="52"/>
  <c r="BY215" i="52" s="1"/>
  <c r="BV173" i="52"/>
  <c r="BY173" i="52" s="1"/>
  <c r="BV144" i="52"/>
  <c r="BY144" i="52" s="1"/>
  <c r="BV133" i="52"/>
  <c r="BY133" i="52" s="1"/>
  <c r="BV121" i="52"/>
  <c r="BY121" i="52" s="1"/>
  <c r="BV112" i="52"/>
  <c r="BY112" i="52" s="1"/>
  <c r="BV157" i="52"/>
  <c r="BY157" i="52" s="1"/>
  <c r="BV120" i="52"/>
  <c r="BY120" i="52" s="1"/>
  <c r="BV237" i="52"/>
  <c r="BY237" i="52" s="1"/>
  <c r="BV194" i="52"/>
  <c r="BY194" i="52" s="1"/>
  <c r="BV151" i="52"/>
  <c r="BY151" i="52" s="1"/>
  <c r="BV138" i="52"/>
  <c r="BY138" i="52" s="1"/>
  <c r="BV107" i="52"/>
  <c r="BY107" i="52" s="1"/>
  <c r="BV98" i="52"/>
  <c r="BY98" i="52" s="1"/>
  <c r="BV89" i="52"/>
  <c r="BY89" i="52" s="1"/>
  <c r="BV80" i="52"/>
  <c r="BY80" i="52" s="1"/>
  <c r="BV66" i="52"/>
  <c r="BY66" i="52" s="1"/>
  <c r="BV239" i="52"/>
  <c r="BY239" i="52" s="1"/>
  <c r="BV226" i="52"/>
  <c r="BY226" i="52" s="1"/>
  <c r="BV183" i="52"/>
  <c r="BY183" i="52" s="1"/>
  <c r="BV142" i="52"/>
  <c r="BY142" i="52" s="1"/>
  <c r="BV129" i="52"/>
  <c r="BY129" i="52" s="1"/>
  <c r="BV119" i="52"/>
  <c r="BY119" i="52" s="1"/>
  <c r="BV110" i="52"/>
  <c r="BY110" i="52" s="1"/>
  <c r="BV101" i="52"/>
  <c r="BY101" i="52" s="1"/>
  <c r="BV92" i="52"/>
  <c r="BY92" i="52" s="1"/>
  <c r="BV72" i="52"/>
  <c r="BY72" i="52" s="1"/>
  <c r="BV63" i="52"/>
  <c r="BY63" i="52" s="1"/>
  <c r="BV61" i="52"/>
  <c r="BY61" i="52" s="1"/>
  <c r="BV210" i="52"/>
  <c r="BY210" i="52" s="1"/>
  <c r="BV167" i="52"/>
  <c r="BY167" i="52" s="1"/>
  <c r="BV139" i="52"/>
  <c r="BY139" i="52" s="1"/>
  <c r="BV117" i="52"/>
  <c r="BY117" i="52" s="1"/>
  <c r="BV108" i="52"/>
  <c r="BY108" i="52" s="1"/>
  <c r="BV221" i="52"/>
  <c r="BY221" i="52" s="1"/>
  <c r="BV178" i="52"/>
  <c r="BY178" i="52" s="1"/>
  <c r="BV115" i="52"/>
  <c r="BY115" i="52" s="1"/>
  <c r="BV106" i="52"/>
  <c r="BY106" i="52" s="1"/>
  <c r="BV97" i="52"/>
  <c r="BY97" i="52" s="1"/>
  <c r="BV88" i="52"/>
  <c r="BY88" i="52" s="1"/>
  <c r="BV73" i="52"/>
  <c r="BY73" i="52" s="1"/>
  <c r="BV53" i="52"/>
  <c r="BY53" i="52" s="1"/>
  <c r="BV205" i="52"/>
  <c r="BY205" i="52" s="1"/>
  <c r="BV162" i="52"/>
  <c r="BY162" i="52" s="1"/>
  <c r="BV147" i="52"/>
  <c r="BY147" i="52" s="1"/>
  <c r="BV124" i="52"/>
  <c r="BY124" i="52" s="1"/>
  <c r="BV87" i="52"/>
  <c r="BY87" i="52" s="1"/>
  <c r="BV78" i="52"/>
  <c r="BY78" i="52" s="1"/>
  <c r="BV51" i="52"/>
  <c r="BY51" i="52" s="1"/>
  <c r="BV48" i="52"/>
  <c r="BY48" i="52" s="1"/>
  <c r="BV70" i="43"/>
  <c r="BY70" i="43" s="1"/>
  <c r="BV62" i="43"/>
  <c r="BY62" i="43" s="1"/>
  <c r="BV54" i="43"/>
  <c r="BY54" i="43" s="1"/>
  <c r="BV233" i="43"/>
  <c r="BY233" i="43" s="1"/>
  <c r="BV224" i="43"/>
  <c r="BY224" i="43" s="1"/>
  <c r="BV215" i="43"/>
  <c r="BY215" i="43" s="1"/>
  <c r="BV210" i="43"/>
  <c r="BY210" i="43" s="1"/>
  <c r="BV201" i="43"/>
  <c r="BY201" i="43" s="1"/>
  <c r="BV192" i="43"/>
  <c r="BY192" i="43" s="1"/>
  <c r="BV183" i="43"/>
  <c r="BY183" i="43" s="1"/>
  <c r="BV178" i="43"/>
  <c r="BY178" i="43" s="1"/>
  <c r="BV169" i="43"/>
  <c r="BY169" i="43" s="1"/>
  <c r="BV160" i="43"/>
  <c r="BY160" i="43" s="1"/>
  <c r="BV151" i="43"/>
  <c r="BY151" i="43" s="1"/>
  <c r="BV146" i="43"/>
  <c r="BY146" i="43" s="1"/>
  <c r="BV137" i="43"/>
  <c r="BY137" i="43" s="1"/>
  <c r="BV128" i="43"/>
  <c r="BY128" i="43" s="1"/>
  <c r="BV119" i="43"/>
  <c r="BY119" i="43" s="1"/>
  <c r="BV114" i="43"/>
  <c r="BY114" i="43" s="1"/>
  <c r="BV105" i="43"/>
  <c r="BY105" i="43" s="1"/>
  <c r="BV96" i="43"/>
  <c r="BY96" i="43" s="1"/>
  <c r="BV87" i="43"/>
  <c r="BY87" i="43" s="1"/>
  <c r="BV82" i="43"/>
  <c r="BY82" i="43" s="1"/>
  <c r="BV73" i="43"/>
  <c r="BY73" i="43" s="1"/>
  <c r="BV58" i="43"/>
  <c r="BY58" i="43" s="1"/>
  <c r="BV239" i="43"/>
  <c r="BY239" i="43" s="1"/>
  <c r="BV234" i="43"/>
  <c r="BY234" i="43" s="1"/>
  <c r="BV238" i="43"/>
  <c r="BY238" i="43" s="1"/>
  <c r="BV229" i="43"/>
  <c r="BY229" i="43" s="1"/>
  <c r="BV220" i="43"/>
  <c r="BY220" i="43" s="1"/>
  <c r="BV211" i="43"/>
  <c r="BY211" i="43" s="1"/>
  <c r="BV206" i="43"/>
  <c r="BY206" i="43" s="1"/>
  <c r="BV197" i="43"/>
  <c r="BY197" i="43" s="1"/>
  <c r="BV188" i="43"/>
  <c r="BY188" i="43" s="1"/>
  <c r="BV179" i="43"/>
  <c r="BY179" i="43" s="1"/>
  <c r="BV174" i="43"/>
  <c r="BY174" i="43" s="1"/>
  <c r="BV165" i="43"/>
  <c r="BY165" i="43" s="1"/>
  <c r="BV156" i="43"/>
  <c r="BY156" i="43" s="1"/>
  <c r="BV147" i="43"/>
  <c r="BY147" i="43" s="1"/>
  <c r="BV142" i="43"/>
  <c r="BY142" i="43" s="1"/>
  <c r="BV133" i="43"/>
  <c r="BY133" i="43" s="1"/>
  <c r="BV124" i="43"/>
  <c r="BY124" i="43" s="1"/>
  <c r="BV115" i="43"/>
  <c r="BY115" i="43" s="1"/>
  <c r="BV110" i="43"/>
  <c r="BY110" i="43" s="1"/>
  <c r="BV101" i="43"/>
  <c r="BY101" i="43" s="1"/>
  <c r="BV92" i="43"/>
  <c r="BY92" i="43" s="1"/>
  <c r="BV83" i="43"/>
  <c r="BY83" i="43" s="1"/>
  <c r="BV78" i="43"/>
  <c r="BY78" i="43" s="1"/>
  <c r="BV68" i="43"/>
  <c r="BY68" i="43" s="1"/>
  <c r="BV63" i="43"/>
  <c r="BY63" i="43" s="1"/>
  <c r="BV53" i="43"/>
  <c r="BY53" i="43" s="1"/>
  <c r="BV48" i="43"/>
  <c r="BY48" i="43" s="1"/>
  <c r="BV230" i="43"/>
  <c r="BY230" i="43" s="1"/>
  <c r="BV212" i="43"/>
  <c r="BY212" i="43" s="1"/>
  <c r="BV205" i="43"/>
  <c r="BY205" i="43" s="1"/>
  <c r="BV187" i="43"/>
  <c r="BY187" i="43" s="1"/>
  <c r="BV181" i="43"/>
  <c r="BY181" i="43" s="1"/>
  <c r="BV163" i="43"/>
  <c r="BY163" i="43" s="1"/>
  <c r="BV157" i="43"/>
  <c r="BY157" i="43" s="1"/>
  <c r="BV150" i="43"/>
  <c r="BY150" i="43" s="1"/>
  <c r="BV139" i="43"/>
  <c r="BY139" i="43" s="1"/>
  <c r="BV132" i="43"/>
  <c r="BY132" i="43" s="1"/>
  <c r="BV126" i="43"/>
  <c r="BY126" i="43" s="1"/>
  <c r="BV108" i="43"/>
  <c r="BY108" i="43" s="1"/>
  <c r="BV102" i="43"/>
  <c r="BY102" i="43" s="1"/>
  <c r="BV84" i="43"/>
  <c r="BY84" i="43" s="1"/>
  <c r="BV77" i="43"/>
  <c r="BY77" i="43" s="1"/>
  <c r="BV72" i="43"/>
  <c r="BY72" i="43" s="1"/>
  <c r="BV66" i="43"/>
  <c r="BY66" i="43" s="1"/>
  <c r="BV51" i="43"/>
  <c r="BY51" i="43" s="1"/>
  <c r="BV235" i="43"/>
  <c r="BY235" i="43" s="1"/>
  <c r="BV216" i="43"/>
  <c r="BY216" i="43" s="1"/>
  <c r="BV209" i="43"/>
  <c r="BY209" i="43" s="1"/>
  <c r="BV191" i="43"/>
  <c r="BY191" i="43" s="1"/>
  <c r="BV185" i="43"/>
  <c r="BY185" i="43" s="1"/>
  <c r="BV167" i="43"/>
  <c r="BY167" i="43" s="1"/>
  <c r="BV161" i="43"/>
  <c r="BY161" i="43" s="1"/>
  <c r="BV154" i="43"/>
  <c r="BY154" i="43" s="1"/>
  <c r="BV143" i="43"/>
  <c r="BY143" i="43" s="1"/>
  <c r="BV136" i="43"/>
  <c r="BY136" i="43" s="1"/>
  <c r="BV130" i="43"/>
  <c r="BY130" i="43" s="1"/>
  <c r="BV112" i="43"/>
  <c r="BY112" i="43" s="1"/>
  <c r="BV106" i="43"/>
  <c r="BY106" i="43" s="1"/>
  <c r="BV88" i="43"/>
  <c r="BY88" i="43" s="1"/>
  <c r="BV81" i="43"/>
  <c r="BY81" i="43" s="1"/>
  <c r="BV76" i="43"/>
  <c r="BY76" i="43" s="1"/>
  <c r="BV61" i="43"/>
  <c r="BY61" i="43" s="1"/>
  <c r="BV227" i="43"/>
  <c r="BY227" i="43" s="1"/>
  <c r="BV221" i="43"/>
  <c r="BY221" i="43" s="1"/>
  <c r="BV214" i="43"/>
  <c r="BY214" i="43" s="1"/>
  <c r="BV203" i="43"/>
  <c r="BY203" i="43" s="1"/>
  <c r="BV196" i="43"/>
  <c r="BY196" i="43" s="1"/>
  <c r="BV190" i="43"/>
  <c r="BY190" i="43" s="1"/>
  <c r="BV172" i="43"/>
  <c r="BY172" i="43" s="1"/>
  <c r="BV166" i="43"/>
  <c r="BY166" i="43" s="1"/>
  <c r="BV148" i="43"/>
  <c r="BY148" i="43" s="1"/>
  <c r="BV141" i="43"/>
  <c r="BY141" i="43" s="1"/>
  <c r="BV123" i="43"/>
  <c r="BY123" i="43" s="1"/>
  <c r="BV117" i="43"/>
  <c r="BY117" i="43" s="1"/>
  <c r="BV99" i="43"/>
  <c r="BY99" i="43" s="1"/>
  <c r="BV93" i="43"/>
  <c r="BY93" i="43" s="1"/>
  <c r="BV86" i="43"/>
  <c r="BY86" i="43" s="1"/>
  <c r="BV59" i="43"/>
  <c r="BY59" i="43" s="1"/>
  <c r="BV56" i="43"/>
  <c r="BY56" i="43" s="1"/>
  <c r="BV47" i="43"/>
  <c r="BY47" i="43" s="1"/>
  <c r="BV232" i="43"/>
  <c r="BY232" i="43" s="1"/>
  <c r="BV226" i="43"/>
  <c r="BY226" i="43" s="1"/>
  <c r="BV208" i="43"/>
  <c r="BY208" i="43" s="1"/>
  <c r="BV202" i="43"/>
  <c r="BY202" i="43" s="1"/>
  <c r="BV184" i="43"/>
  <c r="BY184" i="43" s="1"/>
  <c r="BV177" i="43"/>
  <c r="BY177" i="43" s="1"/>
  <c r="BV159" i="43"/>
  <c r="BY159" i="43" s="1"/>
  <c r="BV153" i="43"/>
  <c r="BY153" i="43" s="1"/>
  <c r="BV135" i="43"/>
  <c r="BY135" i="43" s="1"/>
  <c r="BV129" i="43"/>
  <c r="BY129" i="43" s="1"/>
  <c r="BV122" i="43"/>
  <c r="BY122" i="43" s="1"/>
  <c r="BV111" i="43"/>
  <c r="BY111" i="43" s="1"/>
  <c r="BV104" i="43"/>
  <c r="BY104" i="43" s="1"/>
  <c r="BV98" i="43"/>
  <c r="BY98" i="43" s="1"/>
  <c r="BV80" i="43"/>
  <c r="BY80" i="43" s="1"/>
  <c r="BV71" i="43"/>
  <c r="BY71" i="43" s="1"/>
  <c r="BV228" i="43"/>
  <c r="BY228" i="43" s="1"/>
  <c r="BV204" i="43"/>
  <c r="BY204" i="43" s="1"/>
  <c r="BV180" i="43"/>
  <c r="BY180" i="43" s="1"/>
  <c r="BV155" i="43"/>
  <c r="BY155" i="43" s="1"/>
  <c r="BV131" i="43"/>
  <c r="BY131" i="43" s="1"/>
  <c r="BV118" i="43"/>
  <c r="BY118" i="43" s="1"/>
  <c r="BV107" i="43"/>
  <c r="BY107" i="43" s="1"/>
  <c r="BV94" i="43"/>
  <c r="BY94" i="43" s="1"/>
  <c r="BV75" i="43"/>
  <c r="BY75" i="43" s="1"/>
  <c r="BV50" i="43"/>
  <c r="BY50" i="43" s="1"/>
  <c r="BV213" i="43"/>
  <c r="BY213" i="43" s="1"/>
  <c r="BV189" i="43"/>
  <c r="BY189" i="43" s="1"/>
  <c r="BV164" i="43"/>
  <c r="BY164" i="43" s="1"/>
  <c r="BV140" i="43"/>
  <c r="BY140" i="43" s="1"/>
  <c r="BV116" i="43"/>
  <c r="BY116" i="43" s="1"/>
  <c r="BV91" i="43"/>
  <c r="BY91" i="43" s="1"/>
  <c r="BV236" i="43"/>
  <c r="BY236" i="43" s="1"/>
  <c r="BV223" i="43"/>
  <c r="BY223" i="43" s="1"/>
  <c r="BV199" i="43"/>
  <c r="BY199" i="43" s="1"/>
  <c r="BV186" i="43"/>
  <c r="BY186" i="43" s="1"/>
  <c r="BV162" i="43"/>
  <c r="BY162" i="43" s="1"/>
  <c r="BV138" i="43"/>
  <c r="BY138" i="43" s="1"/>
  <c r="BV113" i="43"/>
  <c r="BY113" i="43" s="1"/>
  <c r="BV89" i="43"/>
  <c r="BY89" i="43" s="1"/>
  <c r="BV64" i="43"/>
  <c r="BY64" i="43" s="1"/>
  <c r="BV222" i="43"/>
  <c r="BY222" i="43" s="1"/>
  <c r="BV198" i="43"/>
  <c r="BY198" i="43" s="1"/>
  <c r="BV173" i="43"/>
  <c r="BY173" i="43" s="1"/>
  <c r="BV149" i="43"/>
  <c r="BY149" i="43" s="1"/>
  <c r="BV125" i="43"/>
  <c r="BY125" i="43" s="1"/>
  <c r="BV100" i="43"/>
  <c r="BY100" i="43" s="1"/>
  <c r="BV74" i="43"/>
  <c r="BY74" i="43" s="1"/>
  <c r="BV217" i="43"/>
  <c r="BY217" i="43" s="1"/>
  <c r="BV193" i="43"/>
  <c r="BY193" i="43" s="1"/>
  <c r="BV168" i="43"/>
  <c r="BY168" i="43" s="1"/>
  <c r="BV144" i="43"/>
  <c r="BY144" i="43" s="1"/>
  <c r="BV120" i="43"/>
  <c r="BY120" i="43" s="1"/>
  <c r="BV95" i="43"/>
  <c r="BY95" i="43" s="1"/>
  <c r="BV69" i="43"/>
  <c r="BY69" i="43" s="1"/>
  <c r="BV67" i="43"/>
  <c r="BY67" i="43" s="1"/>
  <c r="BV65" i="43"/>
  <c r="BY65" i="43" s="1"/>
  <c r="BV52" i="43"/>
  <c r="BY52" i="43" s="1"/>
  <c r="BV225" i="43"/>
  <c r="BY225" i="43" s="1"/>
  <c r="BV194" i="43"/>
  <c r="BY194" i="43" s="1"/>
  <c r="BV219" i="43"/>
  <c r="BY219" i="43" s="1"/>
  <c r="BV158" i="43"/>
  <c r="BY158" i="43" s="1"/>
  <c r="BV127" i="43"/>
  <c r="BY127" i="43" s="1"/>
  <c r="BV97" i="43"/>
  <c r="BY97" i="43" s="1"/>
  <c r="BV176" i="43"/>
  <c r="BY176" i="43" s="1"/>
  <c r="BV237" i="43"/>
  <c r="BY237" i="43" s="1"/>
  <c r="BV207" i="43"/>
  <c r="BY207" i="43" s="1"/>
  <c r="BV145" i="43"/>
  <c r="BY145" i="43" s="1"/>
  <c r="BV109" i="43"/>
  <c r="BY109" i="43" s="1"/>
  <c r="BV79" i="43"/>
  <c r="BY79" i="43" s="1"/>
  <c r="BV60" i="43"/>
  <c r="BY60" i="43" s="1"/>
  <c r="BV57" i="43"/>
  <c r="BY57" i="43" s="1"/>
  <c r="BV49" i="43"/>
  <c r="BY49" i="43" s="1"/>
  <c r="BV231" i="43"/>
  <c r="BY231" i="43" s="1"/>
  <c r="BV195" i="43"/>
  <c r="BY195" i="43" s="1"/>
  <c r="BV170" i="43"/>
  <c r="BY170" i="43" s="1"/>
  <c r="BV134" i="43"/>
  <c r="BY134" i="43" s="1"/>
  <c r="BV103" i="43"/>
  <c r="BY103" i="43" s="1"/>
  <c r="BV200" i="43"/>
  <c r="BY200" i="43" s="1"/>
  <c r="BV182" i="43"/>
  <c r="BY182" i="43" s="1"/>
  <c r="BV121" i="43"/>
  <c r="BY121" i="43" s="1"/>
  <c r="BV90" i="43"/>
  <c r="BY90" i="43" s="1"/>
  <c r="BV171" i="43"/>
  <c r="BY171" i="43" s="1"/>
  <c r="BV85" i="43"/>
  <c r="BY85" i="43" s="1"/>
  <c r="BV55" i="43"/>
  <c r="BY55" i="43" s="1"/>
  <c r="BV218" i="43"/>
  <c r="BY218" i="43" s="1"/>
  <c r="BV152" i="43"/>
  <c r="BY152" i="43" s="1"/>
  <c r="BV142" i="41"/>
  <c r="BY142" i="41" s="1"/>
  <c r="BV234" i="48"/>
  <c r="BY234" i="48" s="1"/>
  <c r="BV229" i="48"/>
  <c r="BY229" i="48" s="1"/>
  <c r="BV238" i="48"/>
  <c r="BY238" i="48" s="1"/>
  <c r="BV233" i="48"/>
  <c r="BY233" i="48" s="1"/>
  <c r="BV222" i="48"/>
  <c r="BY222" i="48" s="1"/>
  <c r="BV217" i="48"/>
  <c r="BY217" i="48" s="1"/>
  <c r="BV206" i="48"/>
  <c r="BY206" i="48" s="1"/>
  <c r="BV201" i="48"/>
  <c r="BY201" i="48" s="1"/>
  <c r="BV190" i="48"/>
  <c r="BY190" i="48" s="1"/>
  <c r="BV185" i="48"/>
  <c r="BY185" i="48" s="1"/>
  <c r="BV171" i="48"/>
  <c r="BY171" i="48" s="1"/>
  <c r="BV167" i="48"/>
  <c r="BY167" i="48" s="1"/>
  <c r="BV163" i="48"/>
  <c r="BY163" i="48" s="1"/>
  <c r="BV159" i="48"/>
  <c r="BY159" i="48" s="1"/>
  <c r="BV155" i="48"/>
  <c r="BY155" i="48" s="1"/>
  <c r="BV232" i="48"/>
  <c r="BY232" i="48" s="1"/>
  <c r="BV227" i="48"/>
  <c r="BY227" i="48" s="1"/>
  <c r="BV216" i="48"/>
  <c r="BY216" i="48" s="1"/>
  <c r="BV211" i="48"/>
  <c r="BY211" i="48" s="1"/>
  <c r="BV200" i="48"/>
  <c r="BY200" i="48" s="1"/>
  <c r="BV195" i="48"/>
  <c r="BY195" i="48" s="1"/>
  <c r="BV184" i="48"/>
  <c r="BY184" i="48" s="1"/>
  <c r="BV179" i="48"/>
  <c r="BY179" i="48" s="1"/>
  <c r="BV235" i="48"/>
  <c r="BY235" i="48" s="1"/>
  <c r="BV224" i="48"/>
  <c r="BY224" i="48" s="1"/>
  <c r="BV219" i="48"/>
  <c r="BY219" i="48" s="1"/>
  <c r="BV208" i="48"/>
  <c r="BY208" i="48" s="1"/>
  <c r="BV203" i="48"/>
  <c r="BY203" i="48" s="1"/>
  <c r="BV192" i="48"/>
  <c r="BY192" i="48" s="1"/>
  <c r="BV187" i="48"/>
  <c r="BY187" i="48" s="1"/>
  <c r="BV177" i="48"/>
  <c r="BY177" i="48" s="1"/>
  <c r="BV236" i="48"/>
  <c r="BY236" i="48" s="1"/>
  <c r="BV209" i="48"/>
  <c r="BY209" i="48" s="1"/>
  <c r="BV183" i="48"/>
  <c r="BY183" i="48" s="1"/>
  <c r="BV149" i="48"/>
  <c r="BY149" i="48" s="1"/>
  <c r="BV140" i="48"/>
  <c r="BY140" i="48" s="1"/>
  <c r="BV131" i="48"/>
  <c r="BY131" i="48" s="1"/>
  <c r="BV126" i="48"/>
  <c r="BY126" i="48" s="1"/>
  <c r="BV117" i="48"/>
  <c r="BY117" i="48" s="1"/>
  <c r="BV108" i="48"/>
  <c r="BY108" i="48" s="1"/>
  <c r="BV99" i="48"/>
  <c r="BY99" i="48" s="1"/>
  <c r="BV94" i="48"/>
  <c r="BY94" i="48" s="1"/>
  <c r="BV85" i="48"/>
  <c r="BY85" i="48" s="1"/>
  <c r="BV75" i="48"/>
  <c r="BY75" i="48" s="1"/>
  <c r="BV70" i="48"/>
  <c r="BY70" i="48" s="1"/>
  <c r="BV62" i="48"/>
  <c r="BY62" i="48" s="1"/>
  <c r="BV54" i="48"/>
  <c r="BY54" i="48" s="1"/>
  <c r="BV225" i="48"/>
  <c r="BY225" i="48" s="1"/>
  <c r="BV199" i="48"/>
  <c r="BY199" i="48" s="1"/>
  <c r="BV191" i="48"/>
  <c r="BY191" i="48" s="1"/>
  <c r="BV182" i="48"/>
  <c r="BY182" i="48" s="1"/>
  <c r="BV174" i="48"/>
  <c r="BY174" i="48" s="1"/>
  <c r="BV169" i="48"/>
  <c r="BY169" i="48" s="1"/>
  <c r="BV164" i="48"/>
  <c r="BY164" i="48" s="1"/>
  <c r="BV158" i="48"/>
  <c r="BY158" i="48" s="1"/>
  <c r="BV153" i="48"/>
  <c r="BY153" i="48" s="1"/>
  <c r="BV144" i="48"/>
  <c r="BY144" i="48" s="1"/>
  <c r="BV135" i="48"/>
  <c r="BY135" i="48" s="1"/>
  <c r="BV130" i="48"/>
  <c r="BY130" i="48" s="1"/>
  <c r="BV121" i="48"/>
  <c r="BY121" i="48" s="1"/>
  <c r="BV112" i="48"/>
  <c r="BY112" i="48" s="1"/>
  <c r="BV103" i="48"/>
  <c r="BY103" i="48" s="1"/>
  <c r="BV98" i="48"/>
  <c r="BY98" i="48" s="1"/>
  <c r="BV89" i="48"/>
  <c r="BY89" i="48" s="1"/>
  <c r="BV80" i="48"/>
  <c r="BY80" i="48" s="1"/>
  <c r="BV76" i="48"/>
  <c r="BY76" i="48" s="1"/>
  <c r="BV71" i="48"/>
  <c r="BY71" i="48" s="1"/>
  <c r="BV215" i="48"/>
  <c r="BY215" i="48" s="1"/>
  <c r="BV207" i="48"/>
  <c r="BY207" i="48" s="1"/>
  <c r="BV198" i="48"/>
  <c r="BY198" i="48" s="1"/>
  <c r="BV189" i="48"/>
  <c r="BY189" i="48" s="1"/>
  <c r="BV181" i="48"/>
  <c r="BY181" i="48" s="1"/>
  <c r="BV148" i="48"/>
  <c r="BY148" i="48" s="1"/>
  <c r="BV139" i="48"/>
  <c r="BY139" i="48" s="1"/>
  <c r="BV134" i="48"/>
  <c r="BY134" i="48" s="1"/>
  <c r="BV125" i="48"/>
  <c r="BY125" i="48" s="1"/>
  <c r="BV116" i="48"/>
  <c r="BY116" i="48" s="1"/>
  <c r="BV107" i="48"/>
  <c r="BY107" i="48" s="1"/>
  <c r="BV102" i="48"/>
  <c r="BY102" i="48" s="1"/>
  <c r="BV93" i="48"/>
  <c r="BY93" i="48" s="1"/>
  <c r="BV84" i="48"/>
  <c r="BY84" i="48" s="1"/>
  <c r="BV64" i="48"/>
  <c r="BY64" i="48" s="1"/>
  <c r="BV223" i="48"/>
  <c r="BY223" i="48" s="1"/>
  <c r="BV214" i="48"/>
  <c r="BY214" i="48" s="1"/>
  <c r="BV205" i="48"/>
  <c r="BY205" i="48" s="1"/>
  <c r="BV197" i="48"/>
  <c r="BY197" i="48" s="1"/>
  <c r="BV188" i="48"/>
  <c r="BY188" i="48" s="1"/>
  <c r="BV180" i="48"/>
  <c r="BY180" i="48" s="1"/>
  <c r="BV173" i="48"/>
  <c r="BY173" i="48" s="1"/>
  <c r="BV168" i="48"/>
  <c r="BY168" i="48" s="1"/>
  <c r="BV162" i="48"/>
  <c r="BY162" i="48" s="1"/>
  <c r="BV157" i="48"/>
  <c r="BY157" i="48" s="1"/>
  <c r="BV152" i="48"/>
  <c r="BY152" i="48" s="1"/>
  <c r="BV143" i="48"/>
  <c r="BY143" i="48" s="1"/>
  <c r="BV138" i="48"/>
  <c r="BY138" i="48" s="1"/>
  <c r="BV129" i="48"/>
  <c r="BY129" i="48" s="1"/>
  <c r="BV120" i="48"/>
  <c r="BY120" i="48" s="1"/>
  <c r="BV111" i="48"/>
  <c r="BY111" i="48" s="1"/>
  <c r="BV106" i="48"/>
  <c r="BY106" i="48" s="1"/>
  <c r="BV230" i="48"/>
  <c r="BY230" i="48" s="1"/>
  <c r="BV220" i="48"/>
  <c r="BY220" i="48" s="1"/>
  <c r="BV212" i="48"/>
  <c r="BY212" i="48" s="1"/>
  <c r="BV194" i="48"/>
  <c r="BY194" i="48" s="1"/>
  <c r="BV186" i="48"/>
  <c r="BY186" i="48" s="1"/>
  <c r="BV178" i="48"/>
  <c r="BY178" i="48" s="1"/>
  <c r="BV172" i="48"/>
  <c r="BY172" i="48" s="1"/>
  <c r="BV166" i="48"/>
  <c r="BY166" i="48" s="1"/>
  <c r="BV161" i="48"/>
  <c r="BY161" i="48" s="1"/>
  <c r="BV156" i="48"/>
  <c r="BY156" i="48" s="1"/>
  <c r="BV151" i="48"/>
  <c r="BY151" i="48" s="1"/>
  <c r="BV146" i="48"/>
  <c r="BY146" i="48" s="1"/>
  <c r="BV137" i="48"/>
  <c r="BY137" i="48" s="1"/>
  <c r="BV128" i="48"/>
  <c r="BY128" i="48" s="1"/>
  <c r="BV119" i="48"/>
  <c r="BY119" i="48" s="1"/>
  <c r="BV114" i="48"/>
  <c r="BY114" i="48" s="1"/>
  <c r="BV105" i="48"/>
  <c r="BY105" i="48" s="1"/>
  <c r="BV96" i="48"/>
  <c r="BY96" i="48" s="1"/>
  <c r="BV87" i="48"/>
  <c r="BY87" i="48" s="1"/>
  <c r="BV82" i="48"/>
  <c r="BY82" i="48" s="1"/>
  <c r="BV73" i="48"/>
  <c r="BY73" i="48" s="1"/>
  <c r="BV237" i="48"/>
  <c r="BY237" i="48" s="1"/>
  <c r="BV210" i="48"/>
  <c r="BY210" i="48" s="1"/>
  <c r="BV170" i="48"/>
  <c r="BY170" i="48" s="1"/>
  <c r="BV142" i="48"/>
  <c r="BY142" i="48" s="1"/>
  <c r="BV118" i="48"/>
  <c r="BY118" i="48" s="1"/>
  <c r="BV78" i="48"/>
  <c r="BY78" i="48" s="1"/>
  <c r="BV60" i="48"/>
  <c r="BY60" i="48" s="1"/>
  <c r="BV55" i="48"/>
  <c r="BY55" i="48" s="1"/>
  <c r="BV231" i="48"/>
  <c r="BY231" i="48" s="1"/>
  <c r="BV154" i="48"/>
  <c r="BY154" i="48" s="1"/>
  <c r="BV141" i="48"/>
  <c r="BY141" i="48" s="1"/>
  <c r="BV86" i="48"/>
  <c r="BY86" i="48" s="1"/>
  <c r="BV77" i="48"/>
  <c r="BY77" i="48" s="1"/>
  <c r="BV68" i="48"/>
  <c r="BY68" i="48" s="1"/>
  <c r="BV50" i="48"/>
  <c r="BY50" i="48" s="1"/>
  <c r="BV228" i="48"/>
  <c r="BY228" i="48" s="1"/>
  <c r="BV204" i="48"/>
  <c r="BY204" i="48" s="1"/>
  <c r="BV115" i="48"/>
  <c r="BY115" i="48" s="1"/>
  <c r="BV226" i="48"/>
  <c r="BY226" i="48" s="1"/>
  <c r="BV202" i="48"/>
  <c r="BY202" i="48" s="1"/>
  <c r="BV165" i="48"/>
  <c r="BY165" i="48" s="1"/>
  <c r="BV150" i="48"/>
  <c r="BY150" i="48" s="1"/>
  <c r="BV127" i="48"/>
  <c r="BY127" i="48" s="1"/>
  <c r="BV74" i="48"/>
  <c r="BY74" i="48" s="1"/>
  <c r="BV72" i="48"/>
  <c r="BY72" i="48" s="1"/>
  <c r="BV69" i="48"/>
  <c r="BY69" i="48" s="1"/>
  <c r="BV52" i="48"/>
  <c r="BY52" i="48" s="1"/>
  <c r="BV47" i="48"/>
  <c r="BY47" i="48" s="1"/>
  <c r="BV221" i="48"/>
  <c r="BY221" i="48" s="1"/>
  <c r="BV124" i="48"/>
  <c r="BY124" i="48" s="1"/>
  <c r="BV113" i="48"/>
  <c r="BY113" i="48" s="1"/>
  <c r="BV101" i="48"/>
  <c r="BY101" i="48" s="1"/>
  <c r="BV196" i="48"/>
  <c r="BY196" i="48" s="1"/>
  <c r="BV176" i="48"/>
  <c r="BY176" i="48" s="1"/>
  <c r="BV147" i="48"/>
  <c r="BY147" i="48" s="1"/>
  <c r="BV136" i="48"/>
  <c r="BY136" i="48" s="1"/>
  <c r="BV123" i="48"/>
  <c r="BY123" i="48" s="1"/>
  <c r="BV110" i="48"/>
  <c r="BY110" i="48" s="1"/>
  <c r="BV100" i="48"/>
  <c r="BY100" i="48" s="1"/>
  <c r="BV91" i="48"/>
  <c r="BY91" i="48" s="1"/>
  <c r="BV66" i="48"/>
  <c r="BY66" i="48" s="1"/>
  <c r="BV63" i="48"/>
  <c r="BY63" i="48" s="1"/>
  <c r="BV53" i="48"/>
  <c r="BY53" i="48" s="1"/>
  <c r="BV48" i="48"/>
  <c r="BY48" i="48" s="1"/>
  <c r="BV218" i="48"/>
  <c r="BY218" i="48" s="1"/>
  <c r="BV160" i="48"/>
  <c r="BY160" i="48" s="1"/>
  <c r="BV133" i="48"/>
  <c r="BY133" i="48" s="1"/>
  <c r="BV122" i="48"/>
  <c r="BY122" i="48" s="1"/>
  <c r="BV109" i="48"/>
  <c r="BY109" i="48" s="1"/>
  <c r="BV90" i="48"/>
  <c r="BY90" i="48" s="1"/>
  <c r="BV81" i="48"/>
  <c r="BY81" i="48" s="1"/>
  <c r="BV58" i="48"/>
  <c r="BY58" i="48" s="1"/>
  <c r="BV213" i="48"/>
  <c r="BY213" i="48" s="1"/>
  <c r="BV104" i="48"/>
  <c r="BY104" i="48" s="1"/>
  <c r="BV61" i="48"/>
  <c r="BY61" i="48" s="1"/>
  <c r="BV193" i="48"/>
  <c r="BY193" i="48" s="1"/>
  <c r="BV97" i="48"/>
  <c r="BY97" i="48" s="1"/>
  <c r="BV95" i="48"/>
  <c r="BY95" i="48" s="1"/>
  <c r="BV65" i="48"/>
  <c r="BY65" i="48" s="1"/>
  <c r="BV56" i="48"/>
  <c r="BY56" i="48" s="1"/>
  <c r="BV92" i="48"/>
  <c r="BY92" i="48" s="1"/>
  <c r="BV145" i="48"/>
  <c r="BY145" i="48" s="1"/>
  <c r="BV88" i="48"/>
  <c r="BY88" i="48" s="1"/>
  <c r="BV67" i="48"/>
  <c r="BY67" i="48" s="1"/>
  <c r="BV49" i="48"/>
  <c r="BY49" i="48" s="1"/>
  <c r="BV132" i="48"/>
  <c r="BY132" i="48" s="1"/>
  <c r="BV51" i="48"/>
  <c r="BY51" i="48" s="1"/>
  <c r="BV83" i="48"/>
  <c r="BY83" i="48" s="1"/>
  <c r="BV239" i="48"/>
  <c r="BY239" i="48" s="1"/>
  <c r="BV79" i="48"/>
  <c r="BY79" i="48" s="1"/>
  <c r="BV59" i="48"/>
  <c r="BY59" i="48" s="1"/>
  <c r="BV57" i="48"/>
  <c r="BY57" i="48" s="1"/>
  <c r="BV76" i="46"/>
  <c r="BY76" i="46" s="1"/>
  <c r="BV68" i="46"/>
  <c r="BY68" i="46" s="1"/>
  <c r="BV60" i="46"/>
  <c r="BY60" i="46" s="1"/>
  <c r="BV52" i="46"/>
  <c r="BY52" i="46" s="1"/>
  <c r="BV232" i="46"/>
  <c r="BY232" i="46" s="1"/>
  <c r="BV227" i="46"/>
  <c r="BY227" i="46" s="1"/>
  <c r="BV218" i="46"/>
  <c r="BY218" i="46" s="1"/>
  <c r="BV209" i="46"/>
  <c r="BY209" i="46" s="1"/>
  <c r="BV200" i="46"/>
  <c r="BY200" i="46" s="1"/>
  <c r="BV195" i="46"/>
  <c r="BY195" i="46" s="1"/>
  <c r="BV186" i="46"/>
  <c r="BY186" i="46" s="1"/>
  <c r="BV177" i="46"/>
  <c r="BY177" i="46" s="1"/>
  <c r="BV168" i="46"/>
  <c r="BY168" i="46" s="1"/>
  <c r="BV163" i="46"/>
  <c r="BY163" i="46" s="1"/>
  <c r="BV154" i="46"/>
  <c r="BY154" i="46" s="1"/>
  <c r="BV145" i="46"/>
  <c r="BY145" i="46" s="1"/>
  <c r="BV136" i="46"/>
  <c r="BY136" i="46" s="1"/>
  <c r="BV131" i="46"/>
  <c r="BY131" i="46" s="1"/>
  <c r="BV122" i="46"/>
  <c r="BY122" i="46" s="1"/>
  <c r="BV113" i="46"/>
  <c r="BY113" i="46" s="1"/>
  <c r="BV104" i="46"/>
  <c r="BY104" i="46" s="1"/>
  <c r="BV99" i="46"/>
  <c r="BY99" i="46" s="1"/>
  <c r="BV90" i="46"/>
  <c r="BY90" i="46" s="1"/>
  <c r="BV81" i="46"/>
  <c r="BY81" i="46" s="1"/>
  <c r="BV75" i="46"/>
  <c r="BY75" i="46" s="1"/>
  <c r="BV70" i="46"/>
  <c r="BY70" i="46" s="1"/>
  <c r="BV65" i="46"/>
  <c r="BY65" i="46" s="1"/>
  <c r="BV55" i="46"/>
  <c r="BY55" i="46" s="1"/>
  <c r="BV50" i="46"/>
  <c r="BY50" i="46" s="1"/>
  <c r="BV236" i="46"/>
  <c r="BY236" i="46" s="1"/>
  <c r="BV231" i="46"/>
  <c r="BY231" i="46" s="1"/>
  <c r="BV222" i="46"/>
  <c r="BY222" i="46" s="1"/>
  <c r="BV213" i="46"/>
  <c r="BY213" i="46" s="1"/>
  <c r="BV204" i="46"/>
  <c r="BY204" i="46" s="1"/>
  <c r="BV199" i="46"/>
  <c r="BY199" i="46" s="1"/>
  <c r="BV190" i="46"/>
  <c r="BY190" i="46" s="1"/>
  <c r="BV181" i="46"/>
  <c r="BY181" i="46" s="1"/>
  <c r="BV172" i="46"/>
  <c r="BY172" i="46" s="1"/>
  <c r="BV167" i="46"/>
  <c r="BY167" i="46" s="1"/>
  <c r="BV158" i="46"/>
  <c r="BY158" i="46" s="1"/>
  <c r="BV149" i="46"/>
  <c r="BY149" i="46" s="1"/>
  <c r="BV140" i="46"/>
  <c r="BY140" i="46" s="1"/>
  <c r="BV135" i="46"/>
  <c r="BY135" i="46" s="1"/>
  <c r="BV239" i="46"/>
  <c r="BY239" i="46" s="1"/>
  <c r="BV230" i="46"/>
  <c r="BY230" i="46" s="1"/>
  <c r="BV221" i="46"/>
  <c r="BY221" i="46" s="1"/>
  <c r="BV212" i="46"/>
  <c r="BY212" i="46" s="1"/>
  <c r="BV207" i="46"/>
  <c r="BY207" i="46" s="1"/>
  <c r="BV198" i="46"/>
  <c r="BY198" i="46" s="1"/>
  <c r="BV189" i="46"/>
  <c r="BY189" i="46" s="1"/>
  <c r="BV180" i="46"/>
  <c r="BY180" i="46" s="1"/>
  <c r="BV166" i="46"/>
  <c r="BY166" i="46" s="1"/>
  <c r="BV157" i="46"/>
  <c r="BY157" i="46" s="1"/>
  <c r="BV148" i="46"/>
  <c r="BY148" i="46" s="1"/>
  <c r="BV143" i="46"/>
  <c r="BY143" i="46" s="1"/>
  <c r="BV134" i="46"/>
  <c r="BY134" i="46" s="1"/>
  <c r="BV234" i="46"/>
  <c r="BY234" i="46" s="1"/>
  <c r="BV225" i="46"/>
  <c r="BY225" i="46" s="1"/>
  <c r="BV216" i="46"/>
  <c r="BY216" i="46" s="1"/>
  <c r="BV211" i="46"/>
  <c r="BY211" i="46" s="1"/>
  <c r="BV202" i="46"/>
  <c r="BY202" i="46" s="1"/>
  <c r="BV193" i="46"/>
  <c r="BY193" i="46" s="1"/>
  <c r="BV184" i="46"/>
  <c r="BY184" i="46" s="1"/>
  <c r="BV179" i="46"/>
  <c r="BY179" i="46" s="1"/>
  <c r="BV170" i="46"/>
  <c r="BY170" i="46" s="1"/>
  <c r="BV161" i="46"/>
  <c r="BY161" i="46" s="1"/>
  <c r="BV152" i="46"/>
  <c r="BY152" i="46" s="1"/>
  <c r="BV147" i="46"/>
  <c r="BY147" i="46" s="1"/>
  <c r="BV138" i="46"/>
  <c r="BY138" i="46" s="1"/>
  <c r="BV129" i="46"/>
  <c r="BY129" i="46" s="1"/>
  <c r="BV233" i="46"/>
  <c r="BY233" i="46" s="1"/>
  <c r="BV224" i="46"/>
  <c r="BY224" i="46" s="1"/>
  <c r="BV219" i="46"/>
  <c r="BY219" i="46" s="1"/>
  <c r="BV210" i="46"/>
  <c r="BY210" i="46" s="1"/>
  <c r="BV201" i="46"/>
  <c r="BY201" i="46" s="1"/>
  <c r="BV192" i="46"/>
  <c r="BY192" i="46" s="1"/>
  <c r="BV187" i="46"/>
  <c r="BY187" i="46" s="1"/>
  <c r="BV178" i="46"/>
  <c r="BY178" i="46" s="1"/>
  <c r="BV169" i="46"/>
  <c r="BY169" i="46" s="1"/>
  <c r="BV160" i="46"/>
  <c r="BY160" i="46" s="1"/>
  <c r="BV155" i="46"/>
  <c r="BY155" i="46" s="1"/>
  <c r="BV146" i="46"/>
  <c r="BY146" i="46" s="1"/>
  <c r="BV137" i="46"/>
  <c r="BY137" i="46" s="1"/>
  <c r="BV128" i="46"/>
  <c r="BY128" i="46" s="1"/>
  <c r="BV123" i="46"/>
  <c r="BY123" i="46" s="1"/>
  <c r="BV114" i="46"/>
  <c r="BY114" i="46" s="1"/>
  <c r="BV105" i="46"/>
  <c r="BY105" i="46" s="1"/>
  <c r="BV96" i="46"/>
  <c r="BY96" i="46" s="1"/>
  <c r="BV91" i="46"/>
  <c r="BY91" i="46" s="1"/>
  <c r="BV237" i="46"/>
  <c r="BY237" i="46" s="1"/>
  <c r="BV228" i="46"/>
  <c r="BY228" i="46" s="1"/>
  <c r="BV223" i="46"/>
  <c r="BY223" i="46" s="1"/>
  <c r="BV214" i="46"/>
  <c r="BY214" i="46" s="1"/>
  <c r="BV205" i="46"/>
  <c r="BY205" i="46" s="1"/>
  <c r="BV196" i="46"/>
  <c r="BY196" i="46" s="1"/>
  <c r="BV191" i="46"/>
  <c r="BY191" i="46" s="1"/>
  <c r="BV182" i="46"/>
  <c r="BY182" i="46" s="1"/>
  <c r="BV173" i="46"/>
  <c r="BY173" i="46" s="1"/>
  <c r="BV164" i="46"/>
  <c r="BY164" i="46" s="1"/>
  <c r="BV159" i="46"/>
  <c r="BY159" i="46" s="1"/>
  <c r="BV150" i="46"/>
  <c r="BY150" i="46" s="1"/>
  <c r="BV141" i="46"/>
  <c r="BY141" i="46" s="1"/>
  <c r="BV132" i="46"/>
  <c r="BY132" i="46" s="1"/>
  <c r="BV127" i="46"/>
  <c r="BY127" i="46" s="1"/>
  <c r="BV118" i="46"/>
  <c r="BY118" i="46" s="1"/>
  <c r="BV109" i="46"/>
  <c r="BY109" i="46" s="1"/>
  <c r="BV100" i="46"/>
  <c r="BY100" i="46" s="1"/>
  <c r="BV95" i="46"/>
  <c r="BY95" i="46" s="1"/>
  <c r="BV86" i="46"/>
  <c r="BY86" i="46" s="1"/>
  <c r="BV77" i="46"/>
  <c r="BY77" i="46" s="1"/>
  <c r="BV64" i="46"/>
  <c r="BY64" i="46" s="1"/>
  <c r="BV194" i="46"/>
  <c r="BY194" i="46" s="1"/>
  <c r="BV176" i="46"/>
  <c r="BY176" i="46" s="1"/>
  <c r="BV139" i="46"/>
  <c r="BY139" i="46" s="1"/>
  <c r="BV126" i="46"/>
  <c r="BY126" i="46" s="1"/>
  <c r="BV120" i="46"/>
  <c r="BY120" i="46" s="1"/>
  <c r="BV112" i="46"/>
  <c r="BY112" i="46" s="1"/>
  <c r="BV84" i="46"/>
  <c r="BY84" i="46" s="1"/>
  <c r="BV78" i="46"/>
  <c r="BY78" i="46" s="1"/>
  <c r="BV66" i="46"/>
  <c r="BY66" i="46" s="1"/>
  <c r="BV63" i="46"/>
  <c r="BY63" i="46" s="1"/>
  <c r="BV54" i="46"/>
  <c r="BY54" i="46" s="1"/>
  <c r="BV229" i="46"/>
  <c r="BY229" i="46" s="1"/>
  <c r="BV174" i="46"/>
  <c r="BY174" i="46" s="1"/>
  <c r="BV156" i="46"/>
  <c r="BY156" i="46" s="1"/>
  <c r="BV119" i="46"/>
  <c r="BY119" i="46" s="1"/>
  <c r="BV111" i="46"/>
  <c r="BY111" i="46" s="1"/>
  <c r="BV103" i="46"/>
  <c r="BY103" i="46" s="1"/>
  <c r="BV97" i="46"/>
  <c r="BY97" i="46" s="1"/>
  <c r="BV89" i="46"/>
  <c r="BY89" i="46" s="1"/>
  <c r="BV83" i="46"/>
  <c r="BY83" i="46" s="1"/>
  <c r="BV69" i="46"/>
  <c r="BY69" i="46" s="1"/>
  <c r="BV57" i="46"/>
  <c r="BY57" i="46" s="1"/>
  <c r="BV47" i="46"/>
  <c r="BY47" i="46" s="1"/>
  <c r="BV226" i="46"/>
  <c r="BY226" i="46" s="1"/>
  <c r="BV208" i="46"/>
  <c r="BY208" i="46" s="1"/>
  <c r="BV171" i="46"/>
  <c r="BY171" i="46" s="1"/>
  <c r="BV153" i="46"/>
  <c r="BY153" i="46" s="1"/>
  <c r="BV125" i="46"/>
  <c r="BY125" i="46" s="1"/>
  <c r="BV117" i="46"/>
  <c r="BY117" i="46" s="1"/>
  <c r="BV72" i="46"/>
  <c r="BY72" i="46" s="1"/>
  <c r="BV61" i="46"/>
  <c r="BY61" i="46" s="1"/>
  <c r="BV48" i="46"/>
  <c r="BY48" i="46" s="1"/>
  <c r="BV206" i="46"/>
  <c r="BY206" i="46" s="1"/>
  <c r="BV188" i="46"/>
  <c r="BY188" i="46" s="1"/>
  <c r="BV151" i="46"/>
  <c r="BY151" i="46" s="1"/>
  <c r="BV133" i="46"/>
  <c r="BY133" i="46" s="1"/>
  <c r="BV110" i="46"/>
  <c r="BY110" i="46" s="1"/>
  <c r="BV102" i="46"/>
  <c r="BY102" i="46" s="1"/>
  <c r="BV203" i="46"/>
  <c r="BY203" i="46" s="1"/>
  <c r="BV185" i="46"/>
  <c r="BY185" i="46" s="1"/>
  <c r="BV124" i="46"/>
  <c r="BY124" i="46" s="1"/>
  <c r="BV116" i="46"/>
  <c r="BY116" i="46" s="1"/>
  <c r="BV108" i="46"/>
  <c r="BY108" i="46" s="1"/>
  <c r="BV87" i="46"/>
  <c r="BY87" i="46" s="1"/>
  <c r="BV67" i="46"/>
  <c r="BY67" i="46" s="1"/>
  <c r="BV49" i="46"/>
  <c r="BY49" i="46" s="1"/>
  <c r="BV238" i="46"/>
  <c r="BY238" i="46" s="1"/>
  <c r="BV220" i="46"/>
  <c r="BY220" i="46" s="1"/>
  <c r="BV183" i="46"/>
  <c r="BY183" i="46" s="1"/>
  <c r="BV165" i="46"/>
  <c r="BY165" i="46" s="1"/>
  <c r="BV130" i="46"/>
  <c r="BY130" i="46" s="1"/>
  <c r="BV115" i="46"/>
  <c r="BY115" i="46" s="1"/>
  <c r="BV107" i="46"/>
  <c r="BY107" i="46" s="1"/>
  <c r="BV101" i="46"/>
  <c r="BY101" i="46" s="1"/>
  <c r="BV93" i="46"/>
  <c r="BY93" i="46" s="1"/>
  <c r="BV80" i="46"/>
  <c r="BY80" i="46" s="1"/>
  <c r="BV74" i="46"/>
  <c r="BY74" i="46" s="1"/>
  <c r="BV59" i="46"/>
  <c r="BY59" i="46" s="1"/>
  <c r="BV53" i="46"/>
  <c r="BY53" i="46" s="1"/>
  <c r="BV235" i="46"/>
  <c r="BY235" i="46" s="1"/>
  <c r="BV217" i="46"/>
  <c r="BY217" i="46" s="1"/>
  <c r="BV162" i="46"/>
  <c r="BY162" i="46" s="1"/>
  <c r="BV215" i="46"/>
  <c r="BY215" i="46" s="1"/>
  <c r="BV197" i="46"/>
  <c r="BY197" i="46" s="1"/>
  <c r="BV142" i="46"/>
  <c r="BY142" i="46" s="1"/>
  <c r="BV106" i="46"/>
  <c r="BY106" i="46" s="1"/>
  <c r="BV98" i="46"/>
  <c r="BY98" i="46" s="1"/>
  <c r="BV92" i="46"/>
  <c r="BY92" i="46" s="1"/>
  <c r="BV71" i="46"/>
  <c r="BY71" i="46" s="1"/>
  <c r="BV51" i="46"/>
  <c r="BY51" i="46" s="1"/>
  <c r="BV121" i="46"/>
  <c r="BY121" i="46" s="1"/>
  <c r="BV82" i="46"/>
  <c r="BY82" i="46" s="1"/>
  <c r="BV79" i="46"/>
  <c r="BY79" i="46" s="1"/>
  <c r="BV62" i="46"/>
  <c r="BY62" i="46" s="1"/>
  <c r="BV73" i="46"/>
  <c r="BY73" i="46" s="1"/>
  <c r="BV94" i="46"/>
  <c r="BY94" i="46" s="1"/>
  <c r="BV56" i="46"/>
  <c r="BY56" i="46" s="1"/>
  <c r="BV144" i="46"/>
  <c r="BY144" i="46" s="1"/>
  <c r="BV88" i="46"/>
  <c r="BY88" i="46" s="1"/>
  <c r="BV85" i="46"/>
  <c r="BY85" i="46" s="1"/>
  <c r="BV58" i="46"/>
  <c r="BY58" i="46" s="1"/>
  <c r="BV231" i="41"/>
  <c r="BY231" i="41" s="1"/>
  <c r="BV102" i="41"/>
  <c r="BY102" i="41" s="1"/>
  <c r="BV47" i="41"/>
  <c r="BY47" i="41" s="1"/>
  <c r="BV179" i="41"/>
  <c r="BY179" i="41" s="1"/>
  <c r="BV132" i="41"/>
  <c r="BY132" i="41" s="1"/>
  <c r="BV84" i="41"/>
  <c r="BY84" i="41" s="1"/>
  <c r="BV184" i="41"/>
  <c r="BY184" i="41" s="1"/>
  <c r="BV164" i="41"/>
  <c r="BY164" i="41" s="1"/>
  <c r="BV88" i="41"/>
  <c r="BY88" i="41" s="1"/>
  <c r="BV177" i="41"/>
  <c r="BY177" i="41" s="1"/>
  <c r="BV213" i="41"/>
  <c r="BY213" i="41" s="1"/>
  <c r="BV113" i="41"/>
  <c r="BY113" i="41" s="1"/>
  <c r="BV186" i="41"/>
  <c r="BY186" i="41" s="1"/>
  <c r="BV75" i="41"/>
  <c r="BY75" i="41" s="1"/>
  <c r="BV145" i="41"/>
  <c r="BY145" i="41" s="1"/>
  <c r="BV218" i="41"/>
  <c r="BY218" i="41" s="1"/>
  <c r="BV238" i="41"/>
  <c r="BY238" i="41" s="1"/>
  <c r="BV104" i="41"/>
  <c r="BY104" i="41" s="1"/>
  <c r="BV168" i="41"/>
  <c r="BY168" i="41" s="1"/>
  <c r="BV224" i="41"/>
  <c r="BY224" i="41" s="1"/>
  <c r="BV233" i="41"/>
  <c r="BY233" i="41" s="1"/>
  <c r="BV203" i="33"/>
  <c r="BY203" i="33" s="1"/>
  <c r="BV71" i="33"/>
  <c r="BY71" i="33" s="1"/>
  <c r="BV118" i="33"/>
  <c r="BY118" i="33" s="1"/>
  <c r="BV182" i="33"/>
  <c r="BY182" i="33" s="1"/>
  <c r="BV79" i="33"/>
  <c r="BY79" i="33" s="1"/>
  <c r="BV143" i="33"/>
  <c r="BY143" i="33" s="1"/>
  <c r="BV237" i="33"/>
  <c r="BY237" i="33" s="1"/>
  <c r="BV125" i="33"/>
  <c r="BY125" i="33" s="1"/>
  <c r="BV190" i="33"/>
  <c r="BY190" i="33" s="1"/>
  <c r="BV57" i="33"/>
  <c r="BY57" i="33" s="1"/>
  <c r="BV121" i="33"/>
  <c r="BY121" i="33" s="1"/>
  <c r="BV185" i="33"/>
  <c r="BY185" i="33" s="1"/>
  <c r="BV186" i="33"/>
  <c r="BY186" i="33" s="1"/>
  <c r="BV188" i="33"/>
  <c r="BY188" i="33" s="1"/>
  <c r="BV220" i="33"/>
  <c r="BY220" i="33" s="1"/>
  <c r="BV72" i="33"/>
  <c r="BY72" i="33" s="1"/>
  <c r="BV132" i="33"/>
  <c r="BY132" i="33" s="1"/>
  <c r="BV160" i="33"/>
  <c r="BY160" i="33" s="1"/>
  <c r="BV49" i="33"/>
  <c r="BY49" i="33" s="1"/>
  <c r="BV183" i="33"/>
  <c r="BY183" i="33" s="1"/>
  <c r="BV168" i="37"/>
  <c r="BY168" i="37" s="1"/>
  <c r="BV84" i="37"/>
  <c r="BY84" i="37" s="1"/>
  <c r="BV192" i="37"/>
  <c r="BY192" i="37" s="1"/>
  <c r="BV119" i="37"/>
  <c r="BY119" i="37" s="1"/>
  <c r="BV66" i="37"/>
  <c r="BY66" i="37" s="1"/>
  <c r="BV184" i="37"/>
  <c r="BY184" i="37" s="1"/>
  <c r="BV135" i="37"/>
  <c r="BY135" i="37" s="1"/>
  <c r="BV63" i="37"/>
  <c r="BY63" i="37" s="1"/>
  <c r="BV199" i="37"/>
  <c r="BY199" i="37" s="1"/>
  <c r="BV153" i="37"/>
  <c r="BY153" i="37" s="1"/>
  <c r="BV95" i="37"/>
  <c r="BY95" i="37" s="1"/>
  <c r="BV202" i="37"/>
  <c r="BY202" i="37" s="1"/>
  <c r="BV102" i="37"/>
  <c r="BY102" i="37" s="1"/>
  <c r="BV224" i="37"/>
  <c r="BY224" i="37" s="1"/>
  <c r="BV220" i="37"/>
  <c r="BY220" i="37" s="1"/>
  <c r="BV106" i="37"/>
  <c r="BY106" i="37" s="1"/>
  <c r="BV207" i="37"/>
  <c r="BY207" i="37" s="1"/>
  <c r="BV189" i="37"/>
  <c r="BY189" i="37" s="1"/>
  <c r="BV158" i="37"/>
  <c r="BY158" i="37" s="1"/>
  <c r="BV222" i="37"/>
  <c r="BY222" i="37" s="1"/>
  <c r="BV86" i="37"/>
  <c r="BY86" i="37" s="1"/>
  <c r="BV150" i="37"/>
  <c r="BY150" i="37" s="1"/>
  <c r="BV214" i="37"/>
  <c r="BY214" i="37" s="1"/>
  <c r="BV62" i="37"/>
  <c r="BY62" i="37" s="1"/>
  <c r="BV119" i="33"/>
  <c r="BY119" i="33" s="1"/>
  <c r="BV212" i="41"/>
  <c r="BY212" i="41" s="1"/>
  <c r="BV111" i="41"/>
  <c r="BY111" i="41" s="1"/>
  <c r="BV68" i="41"/>
  <c r="BY68" i="41" s="1"/>
  <c r="BV201" i="41"/>
  <c r="BY201" i="41" s="1"/>
  <c r="BV149" i="41"/>
  <c r="BY149" i="41" s="1"/>
  <c r="BV101" i="41"/>
  <c r="BY101" i="41" s="1"/>
  <c r="BV239" i="41"/>
  <c r="BY239" i="41" s="1"/>
  <c r="BV185" i="41"/>
  <c r="BY185" i="41" s="1"/>
  <c r="BV125" i="41"/>
  <c r="BY125" i="41" s="1"/>
  <c r="BV193" i="41"/>
  <c r="BY193" i="41" s="1"/>
  <c r="BV220" i="41"/>
  <c r="BY220" i="41" s="1"/>
  <c r="BV129" i="41"/>
  <c r="BY129" i="41" s="1"/>
  <c r="BV197" i="41"/>
  <c r="BY197" i="41" s="1"/>
  <c r="BV93" i="41"/>
  <c r="BY93" i="41" s="1"/>
  <c r="BV161" i="41"/>
  <c r="BY161" i="41" s="1"/>
  <c r="BV226" i="41"/>
  <c r="BY226" i="41" s="1"/>
  <c r="BV50" i="41"/>
  <c r="BY50" i="41" s="1"/>
  <c r="BV109" i="41"/>
  <c r="BY109" i="41" s="1"/>
  <c r="BV173" i="41"/>
  <c r="BY173" i="41" s="1"/>
  <c r="BV230" i="41"/>
  <c r="BY230" i="41" s="1"/>
  <c r="BV237" i="41"/>
  <c r="BY237" i="41" s="1"/>
  <c r="BV72" i="38"/>
  <c r="BY72" i="38" s="1"/>
  <c r="BV64" i="38"/>
  <c r="BY64" i="38" s="1"/>
  <c r="BV56" i="38"/>
  <c r="BY56" i="38" s="1"/>
  <c r="BV48" i="38"/>
  <c r="BY48" i="38" s="1"/>
  <c r="BV238" i="38"/>
  <c r="BY238" i="38" s="1"/>
  <c r="BV234" i="38"/>
  <c r="BY234" i="38" s="1"/>
  <c r="BV230" i="38"/>
  <c r="BY230" i="38" s="1"/>
  <c r="BV226" i="38"/>
  <c r="BY226" i="38" s="1"/>
  <c r="BV222" i="38"/>
  <c r="BY222" i="38" s="1"/>
  <c r="BV218" i="38"/>
  <c r="BY218" i="38" s="1"/>
  <c r="BV214" i="38"/>
  <c r="BY214" i="38" s="1"/>
  <c r="BV210" i="38"/>
  <c r="BY210" i="38" s="1"/>
  <c r="BV206" i="38"/>
  <c r="BY206" i="38" s="1"/>
  <c r="BV202" i="38"/>
  <c r="BY202" i="38" s="1"/>
  <c r="BV237" i="38"/>
  <c r="BY237" i="38" s="1"/>
  <c r="BV232" i="38"/>
  <c r="BY232" i="38" s="1"/>
  <c r="BV227" i="38"/>
  <c r="BY227" i="38" s="1"/>
  <c r="BV221" i="38"/>
  <c r="BY221" i="38" s="1"/>
  <c r="BV216" i="38"/>
  <c r="BY216" i="38" s="1"/>
  <c r="BV211" i="38"/>
  <c r="BY211" i="38" s="1"/>
  <c r="BV205" i="38"/>
  <c r="BY205" i="38" s="1"/>
  <c r="BV200" i="38"/>
  <c r="BY200" i="38" s="1"/>
  <c r="BV191" i="38"/>
  <c r="BY191" i="38" s="1"/>
  <c r="BV182" i="38"/>
  <c r="BY182" i="38" s="1"/>
  <c r="BV177" i="38"/>
  <c r="BY177" i="38" s="1"/>
  <c r="BV168" i="38"/>
  <c r="BY168" i="38" s="1"/>
  <c r="BV159" i="38"/>
  <c r="BY159" i="38" s="1"/>
  <c r="BV150" i="38"/>
  <c r="BY150" i="38" s="1"/>
  <c r="BV145" i="38"/>
  <c r="BY145" i="38" s="1"/>
  <c r="BV136" i="38"/>
  <c r="BY136" i="38" s="1"/>
  <c r="BV127" i="38"/>
  <c r="BY127" i="38" s="1"/>
  <c r="BV118" i="38"/>
  <c r="BY118" i="38" s="1"/>
  <c r="BV113" i="38"/>
  <c r="BY113" i="38" s="1"/>
  <c r="BV104" i="38"/>
  <c r="BY104" i="38" s="1"/>
  <c r="BV95" i="38"/>
  <c r="BY95" i="38" s="1"/>
  <c r="BV86" i="38"/>
  <c r="BY86" i="38" s="1"/>
  <c r="BV81" i="38"/>
  <c r="BY81" i="38" s="1"/>
  <c r="BV75" i="38"/>
  <c r="BY75" i="38" s="1"/>
  <c r="BV60" i="38"/>
  <c r="BY60" i="38" s="1"/>
  <c r="BV236" i="38"/>
  <c r="BY236" i="38" s="1"/>
  <c r="BV231" i="38"/>
  <c r="BY231" i="38" s="1"/>
  <c r="BV225" i="38"/>
  <c r="BY225" i="38" s="1"/>
  <c r="BV220" i="38"/>
  <c r="BY220" i="38" s="1"/>
  <c r="BV215" i="38"/>
  <c r="BY215" i="38" s="1"/>
  <c r="BV209" i="38"/>
  <c r="BY209" i="38" s="1"/>
  <c r="BV204" i="38"/>
  <c r="BY204" i="38" s="1"/>
  <c r="BV199" i="38"/>
  <c r="BY199" i="38" s="1"/>
  <c r="BV190" i="38"/>
  <c r="BY190" i="38" s="1"/>
  <c r="BV185" i="38"/>
  <c r="BY185" i="38" s="1"/>
  <c r="BV176" i="38"/>
  <c r="BY176" i="38" s="1"/>
  <c r="BV167" i="38"/>
  <c r="BY167" i="38" s="1"/>
  <c r="BV158" i="38"/>
  <c r="BY158" i="38" s="1"/>
  <c r="BV153" i="38"/>
  <c r="BY153" i="38" s="1"/>
  <c r="BV194" i="38"/>
  <c r="BY194" i="38" s="1"/>
  <c r="BV189" i="38"/>
  <c r="BY189" i="38" s="1"/>
  <c r="BV180" i="38"/>
  <c r="BY180" i="38" s="1"/>
  <c r="BV171" i="38"/>
  <c r="BY171" i="38" s="1"/>
  <c r="BV162" i="38"/>
  <c r="BY162" i="38" s="1"/>
  <c r="BV157" i="38"/>
  <c r="BY157" i="38" s="1"/>
  <c r="BV148" i="38"/>
  <c r="BY148" i="38" s="1"/>
  <c r="BV139" i="38"/>
  <c r="BY139" i="38" s="1"/>
  <c r="BV130" i="38"/>
  <c r="BY130" i="38" s="1"/>
  <c r="BV125" i="38"/>
  <c r="BY125" i="38" s="1"/>
  <c r="BV116" i="38"/>
  <c r="BY116" i="38" s="1"/>
  <c r="BV107" i="38"/>
  <c r="BY107" i="38" s="1"/>
  <c r="BV98" i="38"/>
  <c r="BY98" i="38" s="1"/>
  <c r="BV93" i="38"/>
  <c r="BY93" i="38" s="1"/>
  <c r="BV84" i="38"/>
  <c r="BY84" i="38" s="1"/>
  <c r="BV67" i="38"/>
  <c r="BY67" i="38" s="1"/>
  <c r="BV52" i="38"/>
  <c r="BY52" i="38" s="1"/>
  <c r="BV197" i="38"/>
  <c r="BY197" i="38" s="1"/>
  <c r="BV188" i="38"/>
  <c r="BY188" i="38" s="1"/>
  <c r="BV179" i="38"/>
  <c r="BY179" i="38" s="1"/>
  <c r="BV170" i="38"/>
  <c r="BY170" i="38" s="1"/>
  <c r="BV165" i="38"/>
  <c r="BY165" i="38" s="1"/>
  <c r="BV156" i="38"/>
  <c r="BY156" i="38" s="1"/>
  <c r="BV147" i="38"/>
  <c r="BY147" i="38" s="1"/>
  <c r="BV138" i="38"/>
  <c r="BY138" i="38" s="1"/>
  <c r="BV133" i="38"/>
  <c r="BY133" i="38" s="1"/>
  <c r="BV124" i="38"/>
  <c r="BY124" i="38" s="1"/>
  <c r="BV115" i="38"/>
  <c r="BY115" i="38" s="1"/>
  <c r="BV106" i="38"/>
  <c r="BY106" i="38" s="1"/>
  <c r="BV101" i="38"/>
  <c r="BY101" i="38" s="1"/>
  <c r="BV92" i="38"/>
  <c r="BY92" i="38" s="1"/>
  <c r="BV83" i="38"/>
  <c r="BY83" i="38" s="1"/>
  <c r="BV68" i="38"/>
  <c r="BY68" i="38" s="1"/>
  <c r="BV54" i="38"/>
  <c r="BY54" i="38" s="1"/>
  <c r="BV49" i="38"/>
  <c r="BY49" i="38" s="1"/>
  <c r="BV196" i="38"/>
  <c r="BY196" i="38" s="1"/>
  <c r="BV187" i="38"/>
  <c r="BY187" i="38" s="1"/>
  <c r="BV178" i="38"/>
  <c r="BY178" i="38" s="1"/>
  <c r="BV173" i="38"/>
  <c r="BY173" i="38" s="1"/>
  <c r="BV164" i="38"/>
  <c r="BY164" i="38" s="1"/>
  <c r="BV155" i="38"/>
  <c r="BY155" i="38" s="1"/>
  <c r="BV146" i="38"/>
  <c r="BY146" i="38" s="1"/>
  <c r="BV141" i="38"/>
  <c r="BY141" i="38" s="1"/>
  <c r="BV132" i="38"/>
  <c r="BY132" i="38" s="1"/>
  <c r="BV123" i="38"/>
  <c r="BY123" i="38" s="1"/>
  <c r="BV114" i="38"/>
  <c r="BY114" i="38" s="1"/>
  <c r="BV109" i="38"/>
  <c r="BY109" i="38" s="1"/>
  <c r="BV100" i="38"/>
  <c r="BY100" i="38" s="1"/>
  <c r="BV91" i="38"/>
  <c r="BY91" i="38" s="1"/>
  <c r="BV82" i="38"/>
  <c r="BY82" i="38" s="1"/>
  <c r="BV77" i="38"/>
  <c r="BY77" i="38" s="1"/>
  <c r="BV70" i="38"/>
  <c r="BY70" i="38" s="1"/>
  <c r="BV65" i="38"/>
  <c r="BY65" i="38" s="1"/>
  <c r="BV55" i="38"/>
  <c r="BY55" i="38" s="1"/>
  <c r="BV50" i="38"/>
  <c r="BY50" i="38" s="1"/>
  <c r="BV235" i="38"/>
  <c r="BY235" i="38" s="1"/>
  <c r="BV207" i="38"/>
  <c r="BY207" i="38" s="1"/>
  <c r="BV193" i="38"/>
  <c r="BY193" i="38" s="1"/>
  <c r="BV181" i="38"/>
  <c r="BY181" i="38" s="1"/>
  <c r="BV169" i="38"/>
  <c r="BY169" i="38" s="1"/>
  <c r="BV137" i="38"/>
  <c r="BY137" i="38" s="1"/>
  <c r="BV128" i="38"/>
  <c r="BY128" i="38" s="1"/>
  <c r="BV119" i="38"/>
  <c r="BY119" i="38" s="1"/>
  <c r="BV110" i="38"/>
  <c r="BY110" i="38" s="1"/>
  <c r="BV62" i="38"/>
  <c r="BY62" i="38" s="1"/>
  <c r="BV53" i="38"/>
  <c r="BY53" i="38" s="1"/>
  <c r="BV51" i="38"/>
  <c r="BY51" i="38" s="1"/>
  <c r="BV217" i="38"/>
  <c r="BY217" i="38" s="1"/>
  <c r="BV203" i="38"/>
  <c r="BY203" i="38" s="1"/>
  <c r="BV166" i="38"/>
  <c r="BY166" i="38" s="1"/>
  <c r="BV154" i="38"/>
  <c r="BY154" i="38" s="1"/>
  <c r="BV144" i="38"/>
  <c r="BY144" i="38" s="1"/>
  <c r="BV135" i="38"/>
  <c r="BY135" i="38" s="1"/>
  <c r="BV126" i="38"/>
  <c r="BY126" i="38" s="1"/>
  <c r="BV89" i="38"/>
  <c r="BY89" i="38" s="1"/>
  <c r="BV80" i="38"/>
  <c r="BY80" i="38" s="1"/>
  <c r="BV73" i="38"/>
  <c r="BY73" i="38" s="1"/>
  <c r="BV71" i="38"/>
  <c r="BY71" i="38" s="1"/>
  <c r="BV69" i="38"/>
  <c r="BY69" i="38" s="1"/>
  <c r="BV229" i="38"/>
  <c r="BY229" i="38" s="1"/>
  <c r="BV201" i="38"/>
  <c r="BY201" i="38" s="1"/>
  <c r="BV152" i="38"/>
  <c r="BY152" i="38" s="1"/>
  <c r="BV143" i="38"/>
  <c r="BY143" i="38" s="1"/>
  <c r="BV134" i="38"/>
  <c r="BY134" i="38" s="1"/>
  <c r="BV97" i="38"/>
  <c r="BY97" i="38" s="1"/>
  <c r="BV88" i="38"/>
  <c r="BY88" i="38" s="1"/>
  <c r="BV228" i="38"/>
  <c r="BY228" i="38" s="1"/>
  <c r="BV213" i="38"/>
  <c r="BY213" i="38" s="1"/>
  <c r="BV163" i="38"/>
  <c r="BY163" i="38" s="1"/>
  <c r="BV151" i="38"/>
  <c r="BY151" i="38" s="1"/>
  <c r="BV142" i="38"/>
  <c r="BY142" i="38" s="1"/>
  <c r="BV239" i="38"/>
  <c r="BY239" i="38" s="1"/>
  <c r="BV224" i="38"/>
  <c r="BY224" i="38" s="1"/>
  <c r="BV184" i="38"/>
  <c r="BY184" i="38" s="1"/>
  <c r="BV172" i="38"/>
  <c r="BY172" i="38" s="1"/>
  <c r="BV160" i="38"/>
  <c r="BY160" i="38" s="1"/>
  <c r="BV121" i="38"/>
  <c r="BY121" i="38" s="1"/>
  <c r="BV112" i="38"/>
  <c r="BY112" i="38" s="1"/>
  <c r="BV103" i="38"/>
  <c r="BY103" i="38" s="1"/>
  <c r="BV94" i="38"/>
  <c r="BY94" i="38" s="1"/>
  <c r="BV76" i="38"/>
  <c r="BY76" i="38" s="1"/>
  <c r="BV74" i="38"/>
  <c r="BY74" i="38" s="1"/>
  <c r="BV57" i="38"/>
  <c r="BY57" i="38" s="1"/>
  <c r="BV208" i="38"/>
  <c r="BY208" i="38" s="1"/>
  <c r="BV108" i="38"/>
  <c r="BY108" i="38" s="1"/>
  <c r="BV90" i="38"/>
  <c r="BY90" i="38" s="1"/>
  <c r="BV66" i="38"/>
  <c r="BY66" i="38" s="1"/>
  <c r="BV174" i="38"/>
  <c r="BY174" i="38" s="1"/>
  <c r="BV105" i="38"/>
  <c r="BY105" i="38" s="1"/>
  <c r="BV87" i="38"/>
  <c r="BY87" i="38" s="1"/>
  <c r="BV61" i="38"/>
  <c r="BY61" i="38" s="1"/>
  <c r="BV59" i="38"/>
  <c r="BY59" i="38" s="1"/>
  <c r="BV198" i="38"/>
  <c r="BY198" i="38" s="1"/>
  <c r="BV140" i="38"/>
  <c r="BY140" i="38" s="1"/>
  <c r="BV122" i="38"/>
  <c r="BY122" i="38" s="1"/>
  <c r="BV85" i="38"/>
  <c r="BY85" i="38" s="1"/>
  <c r="BV63" i="38"/>
  <c r="BY63" i="38" s="1"/>
  <c r="BV233" i="38"/>
  <c r="BY233" i="38" s="1"/>
  <c r="BV195" i="38"/>
  <c r="BY195" i="38" s="1"/>
  <c r="BV120" i="38"/>
  <c r="BY120" i="38" s="1"/>
  <c r="BV102" i="38"/>
  <c r="BY102" i="38" s="1"/>
  <c r="BV47" i="38"/>
  <c r="BY47" i="38" s="1"/>
  <c r="BV192" i="38"/>
  <c r="BY192" i="38" s="1"/>
  <c r="BV161" i="38"/>
  <c r="BY161" i="38" s="1"/>
  <c r="BV117" i="38"/>
  <c r="BY117" i="38" s="1"/>
  <c r="BV99" i="38"/>
  <c r="BY99" i="38" s="1"/>
  <c r="BV58" i="38"/>
  <c r="BY58" i="38" s="1"/>
  <c r="BV219" i="38"/>
  <c r="BY219" i="38" s="1"/>
  <c r="BV183" i="38"/>
  <c r="BY183" i="38" s="1"/>
  <c r="BV131" i="38"/>
  <c r="BY131" i="38" s="1"/>
  <c r="BV78" i="38"/>
  <c r="BY78" i="38" s="1"/>
  <c r="BV96" i="38"/>
  <c r="BY96" i="38" s="1"/>
  <c r="BV79" i="38"/>
  <c r="BY79" i="38" s="1"/>
  <c r="BV149" i="38"/>
  <c r="BY149" i="38" s="1"/>
  <c r="BV223" i="38"/>
  <c r="BY223" i="38" s="1"/>
  <c r="BV129" i="38"/>
  <c r="BY129" i="38" s="1"/>
  <c r="BV212" i="38"/>
  <c r="BY212" i="38" s="1"/>
  <c r="BV186" i="38"/>
  <c r="BY186" i="38" s="1"/>
  <c r="BV111" i="38"/>
  <c r="BY111" i="38" s="1"/>
  <c r="BV164" i="33"/>
  <c r="BY164" i="33" s="1"/>
  <c r="BV60" i="33"/>
  <c r="BY60" i="33" s="1"/>
  <c r="BV127" i="33"/>
  <c r="BY127" i="33" s="1"/>
  <c r="BV197" i="33"/>
  <c r="BY197" i="33" s="1"/>
  <c r="BV88" i="33"/>
  <c r="BY88" i="33" s="1"/>
  <c r="BV152" i="33"/>
  <c r="BY152" i="33" s="1"/>
  <c r="BV52" i="33"/>
  <c r="BY52" i="33" s="1"/>
  <c r="BV130" i="33"/>
  <c r="BY130" i="33" s="1"/>
  <c r="BV195" i="33"/>
  <c r="BY195" i="33" s="1"/>
  <c r="BV62" i="33"/>
  <c r="BY62" i="33" s="1"/>
  <c r="BV126" i="33"/>
  <c r="BY126" i="33" s="1"/>
  <c r="BV201" i="33"/>
  <c r="BY201" i="33" s="1"/>
  <c r="BV191" i="33"/>
  <c r="BY191" i="33" s="1"/>
  <c r="BV192" i="33"/>
  <c r="BY192" i="33" s="1"/>
  <c r="BV224" i="33"/>
  <c r="BY224" i="33" s="1"/>
  <c r="BV123" i="33"/>
  <c r="BY123" i="33" s="1"/>
  <c r="BV149" i="33"/>
  <c r="BY149" i="33" s="1"/>
  <c r="BV76" i="36"/>
  <c r="BY76" i="36" s="1"/>
  <c r="BV68" i="36"/>
  <c r="BY68" i="36" s="1"/>
  <c r="BV60" i="36"/>
  <c r="BY60" i="36" s="1"/>
  <c r="BV52" i="36"/>
  <c r="BY52" i="36" s="1"/>
  <c r="BV232" i="36"/>
  <c r="BY232" i="36" s="1"/>
  <c r="BV227" i="36"/>
  <c r="BY227" i="36" s="1"/>
  <c r="BV218" i="36"/>
  <c r="BY218" i="36" s="1"/>
  <c r="BV209" i="36"/>
  <c r="BY209" i="36" s="1"/>
  <c r="BV200" i="36"/>
  <c r="BY200" i="36" s="1"/>
  <c r="BV195" i="36"/>
  <c r="BY195" i="36" s="1"/>
  <c r="BV186" i="36"/>
  <c r="BY186" i="36" s="1"/>
  <c r="BV235" i="36"/>
  <c r="BY235" i="36" s="1"/>
  <c r="BV230" i="36"/>
  <c r="BY230" i="36" s="1"/>
  <c r="BV225" i="36"/>
  <c r="BY225" i="36" s="1"/>
  <c r="BV220" i="36"/>
  <c r="BY220" i="36" s="1"/>
  <c r="BV204" i="36"/>
  <c r="BY204" i="36" s="1"/>
  <c r="BV183" i="36"/>
  <c r="BY183" i="36" s="1"/>
  <c r="BV174" i="36"/>
  <c r="BY174" i="36" s="1"/>
  <c r="BV165" i="36"/>
  <c r="BY165" i="36" s="1"/>
  <c r="BV156" i="36"/>
  <c r="BY156" i="36" s="1"/>
  <c r="BV151" i="36"/>
  <c r="BY151" i="36" s="1"/>
  <c r="BV142" i="36"/>
  <c r="BY142" i="36" s="1"/>
  <c r="BV133" i="36"/>
  <c r="BY133" i="36" s="1"/>
  <c r="BV124" i="36"/>
  <c r="BY124" i="36" s="1"/>
  <c r="BV119" i="36"/>
  <c r="BY119" i="36" s="1"/>
  <c r="BV110" i="36"/>
  <c r="BY110" i="36" s="1"/>
  <c r="BV101" i="36"/>
  <c r="BY101" i="36" s="1"/>
  <c r="BV92" i="36"/>
  <c r="BY92" i="36" s="1"/>
  <c r="BV87" i="36"/>
  <c r="BY87" i="36" s="1"/>
  <c r="BV78" i="36"/>
  <c r="BY78" i="36" s="1"/>
  <c r="BV73" i="36"/>
  <c r="BY73" i="36" s="1"/>
  <c r="BV63" i="36"/>
  <c r="BY63" i="36" s="1"/>
  <c r="BV48" i="36"/>
  <c r="BY48" i="36" s="1"/>
  <c r="BV237" i="36"/>
  <c r="BY237" i="36" s="1"/>
  <c r="BV231" i="36"/>
  <c r="BY231" i="36" s="1"/>
  <c r="BV226" i="36"/>
  <c r="BY226" i="36" s="1"/>
  <c r="BV221" i="36"/>
  <c r="BY221" i="36" s="1"/>
  <c r="BV216" i="36"/>
  <c r="BY216" i="36" s="1"/>
  <c r="BV238" i="36"/>
  <c r="BY238" i="36" s="1"/>
  <c r="BV224" i="36"/>
  <c r="BY224" i="36" s="1"/>
  <c r="BV217" i="36"/>
  <c r="BY217" i="36" s="1"/>
  <c r="BV205" i="36"/>
  <c r="BY205" i="36" s="1"/>
  <c r="BV198" i="36"/>
  <c r="BY198" i="36" s="1"/>
  <c r="BV181" i="36"/>
  <c r="BY181" i="36" s="1"/>
  <c r="BV176" i="36"/>
  <c r="BY176" i="36" s="1"/>
  <c r="BV160" i="36"/>
  <c r="BY160" i="36" s="1"/>
  <c r="BV139" i="36"/>
  <c r="BY139" i="36" s="1"/>
  <c r="BV134" i="36"/>
  <c r="BY134" i="36" s="1"/>
  <c r="BV129" i="36"/>
  <c r="BY129" i="36" s="1"/>
  <c r="BV123" i="36"/>
  <c r="BY123" i="36" s="1"/>
  <c r="BV118" i="36"/>
  <c r="BY118" i="36" s="1"/>
  <c r="BV113" i="36"/>
  <c r="BY113" i="36" s="1"/>
  <c r="BV108" i="36"/>
  <c r="BY108" i="36" s="1"/>
  <c r="BV61" i="36"/>
  <c r="BY61" i="36" s="1"/>
  <c r="BV50" i="36"/>
  <c r="BY50" i="36" s="1"/>
  <c r="BV223" i="36"/>
  <c r="BY223" i="36" s="1"/>
  <c r="BV210" i="36"/>
  <c r="BY210" i="36" s="1"/>
  <c r="BV203" i="36"/>
  <c r="BY203" i="36" s="1"/>
  <c r="BV192" i="36"/>
  <c r="BY192" i="36" s="1"/>
  <c r="BV170" i="36"/>
  <c r="BY170" i="36" s="1"/>
  <c r="BV159" i="36"/>
  <c r="BY159" i="36" s="1"/>
  <c r="BV154" i="36"/>
  <c r="BY154" i="36" s="1"/>
  <c r="BV149" i="36"/>
  <c r="BY149" i="36" s="1"/>
  <c r="BV144" i="36"/>
  <c r="BY144" i="36" s="1"/>
  <c r="BV128" i="36"/>
  <c r="BY128" i="36" s="1"/>
  <c r="BV107" i="36"/>
  <c r="BY107" i="36" s="1"/>
  <c r="BV102" i="36"/>
  <c r="BY102" i="36" s="1"/>
  <c r="BV97" i="36"/>
  <c r="BY97" i="36" s="1"/>
  <c r="BV91" i="36"/>
  <c r="BY91" i="36" s="1"/>
  <c r="BV86" i="36"/>
  <c r="BY86" i="36" s="1"/>
  <c r="BV81" i="36"/>
  <c r="BY81" i="36" s="1"/>
  <c r="BV72" i="36"/>
  <c r="BY72" i="36" s="1"/>
  <c r="BV69" i="36"/>
  <c r="BY69" i="36" s="1"/>
  <c r="BV65" i="36"/>
  <c r="BY65" i="36" s="1"/>
  <c r="BV58" i="36"/>
  <c r="BY58" i="36" s="1"/>
  <c r="BV54" i="36"/>
  <c r="BY54" i="36" s="1"/>
  <c r="BV236" i="36"/>
  <c r="BY236" i="36" s="1"/>
  <c r="BV229" i="36"/>
  <c r="BY229" i="36" s="1"/>
  <c r="BV222" i="36"/>
  <c r="BY222" i="36" s="1"/>
  <c r="BV215" i="36"/>
  <c r="BY215" i="36" s="1"/>
  <c r="BV197" i="36"/>
  <c r="BY197" i="36" s="1"/>
  <c r="BV191" i="36"/>
  <c r="BY191" i="36" s="1"/>
  <c r="BV185" i="36"/>
  <c r="BY185" i="36" s="1"/>
  <c r="BV180" i="36"/>
  <c r="BY180" i="36" s="1"/>
  <c r="BV169" i="36"/>
  <c r="BY169" i="36" s="1"/>
  <c r="BV164" i="36"/>
  <c r="BY164" i="36" s="1"/>
  <c r="BV143" i="36"/>
  <c r="BY143" i="36" s="1"/>
  <c r="BV138" i="36"/>
  <c r="BY138" i="36" s="1"/>
  <c r="BV127" i="36"/>
  <c r="BY127" i="36" s="1"/>
  <c r="BV122" i="36"/>
  <c r="BY122" i="36" s="1"/>
  <c r="BV117" i="36"/>
  <c r="BY117" i="36" s="1"/>
  <c r="BV112" i="36"/>
  <c r="BY112" i="36" s="1"/>
  <c r="BV96" i="36"/>
  <c r="BY96" i="36" s="1"/>
  <c r="BV62" i="36"/>
  <c r="BY62" i="36" s="1"/>
  <c r="BV47" i="36"/>
  <c r="BY47" i="36" s="1"/>
  <c r="BV214" i="36"/>
  <c r="BY214" i="36" s="1"/>
  <c r="BV208" i="36"/>
  <c r="BY208" i="36" s="1"/>
  <c r="BV202" i="36"/>
  <c r="BY202" i="36" s="1"/>
  <c r="BV190" i="36"/>
  <c r="BY190" i="36" s="1"/>
  <c r="BV179" i="36"/>
  <c r="BY179" i="36" s="1"/>
  <c r="BV163" i="36"/>
  <c r="BY163" i="36" s="1"/>
  <c r="BV158" i="36"/>
  <c r="BY158" i="36" s="1"/>
  <c r="BV153" i="36"/>
  <c r="BY153" i="36" s="1"/>
  <c r="BV148" i="36"/>
  <c r="BY148" i="36" s="1"/>
  <c r="BV137" i="36"/>
  <c r="BY137" i="36" s="1"/>
  <c r="BV132" i="36"/>
  <c r="BY132" i="36" s="1"/>
  <c r="BV111" i="36"/>
  <c r="BY111" i="36" s="1"/>
  <c r="BV106" i="36"/>
  <c r="BY106" i="36" s="1"/>
  <c r="BV95" i="36"/>
  <c r="BY95" i="36" s="1"/>
  <c r="BV90" i="36"/>
  <c r="BY90" i="36" s="1"/>
  <c r="BV85" i="36"/>
  <c r="BY85" i="36" s="1"/>
  <c r="BV80" i="36"/>
  <c r="BY80" i="36" s="1"/>
  <c r="BV66" i="36"/>
  <c r="BY66" i="36" s="1"/>
  <c r="BV59" i="36"/>
  <c r="BY59" i="36" s="1"/>
  <c r="BV51" i="36"/>
  <c r="BY51" i="36" s="1"/>
  <c r="BV234" i="36"/>
  <c r="BY234" i="36" s="1"/>
  <c r="BV228" i="36"/>
  <c r="BY228" i="36" s="1"/>
  <c r="BV213" i="36"/>
  <c r="BY213" i="36" s="1"/>
  <c r="BV207" i="36"/>
  <c r="BY207" i="36" s="1"/>
  <c r="BV196" i="36"/>
  <c r="BY196" i="36" s="1"/>
  <c r="BV184" i="36"/>
  <c r="BY184" i="36" s="1"/>
  <c r="BV178" i="36"/>
  <c r="BY178" i="36" s="1"/>
  <c r="BV173" i="36"/>
  <c r="BY173" i="36" s="1"/>
  <c r="BV168" i="36"/>
  <c r="BY168" i="36" s="1"/>
  <c r="BV147" i="36"/>
  <c r="BY147" i="36" s="1"/>
  <c r="BV131" i="36"/>
  <c r="BY131" i="36" s="1"/>
  <c r="BV126" i="36"/>
  <c r="BY126" i="36" s="1"/>
  <c r="BV121" i="36"/>
  <c r="BY121" i="36" s="1"/>
  <c r="BV116" i="36"/>
  <c r="BY116" i="36" s="1"/>
  <c r="BV105" i="36"/>
  <c r="BY105" i="36" s="1"/>
  <c r="BV100" i="36"/>
  <c r="BY100" i="36" s="1"/>
  <c r="BV79" i="36"/>
  <c r="BY79" i="36" s="1"/>
  <c r="BV74" i="36"/>
  <c r="BY74" i="36" s="1"/>
  <c r="BV70" i="36"/>
  <c r="BY70" i="36" s="1"/>
  <c r="BV55" i="36"/>
  <c r="BY55" i="36" s="1"/>
  <c r="BV239" i="36"/>
  <c r="BY239" i="36" s="1"/>
  <c r="BV172" i="36"/>
  <c r="BY172" i="36" s="1"/>
  <c r="BV157" i="36"/>
  <c r="BY157" i="36" s="1"/>
  <c r="BV145" i="36"/>
  <c r="BY145" i="36" s="1"/>
  <c r="BV130" i="36"/>
  <c r="BY130" i="36" s="1"/>
  <c r="BV115" i="36"/>
  <c r="BY115" i="36" s="1"/>
  <c r="BV103" i="36"/>
  <c r="BY103" i="36" s="1"/>
  <c r="BV67" i="36"/>
  <c r="BY67" i="36" s="1"/>
  <c r="BV233" i="36"/>
  <c r="BY233" i="36" s="1"/>
  <c r="BV199" i="36"/>
  <c r="BY199" i="36" s="1"/>
  <c r="BV182" i="36"/>
  <c r="BY182" i="36" s="1"/>
  <c r="BV171" i="36"/>
  <c r="BY171" i="36" s="1"/>
  <c r="BV141" i="36"/>
  <c r="BY141" i="36" s="1"/>
  <c r="BV114" i="36"/>
  <c r="BY114" i="36" s="1"/>
  <c r="BV99" i="36"/>
  <c r="BY99" i="36" s="1"/>
  <c r="BV88" i="36"/>
  <c r="BY88" i="36" s="1"/>
  <c r="BV212" i="36"/>
  <c r="BY212" i="36" s="1"/>
  <c r="BV167" i="36"/>
  <c r="BY167" i="36" s="1"/>
  <c r="BV155" i="36"/>
  <c r="BY155" i="36" s="1"/>
  <c r="BV84" i="36"/>
  <c r="BY84" i="36" s="1"/>
  <c r="BV71" i="36"/>
  <c r="BY71" i="36" s="1"/>
  <c r="BV64" i="36"/>
  <c r="BY64" i="36" s="1"/>
  <c r="BV57" i="36"/>
  <c r="BY57" i="36" s="1"/>
  <c r="BV53" i="36"/>
  <c r="BY53" i="36" s="1"/>
  <c r="BV211" i="36"/>
  <c r="BY211" i="36" s="1"/>
  <c r="BV194" i="36"/>
  <c r="BY194" i="36" s="1"/>
  <c r="BV152" i="36"/>
  <c r="BY152" i="36" s="1"/>
  <c r="BV140" i="36"/>
  <c r="BY140" i="36" s="1"/>
  <c r="BV125" i="36"/>
  <c r="BY125" i="36" s="1"/>
  <c r="BV98" i="36"/>
  <c r="BY98" i="36" s="1"/>
  <c r="BV83" i="36"/>
  <c r="BY83" i="36" s="1"/>
  <c r="BV193" i="36"/>
  <c r="BY193" i="36" s="1"/>
  <c r="BV177" i="36"/>
  <c r="BY177" i="36" s="1"/>
  <c r="BV166" i="36"/>
  <c r="BY166" i="36" s="1"/>
  <c r="BV136" i="36"/>
  <c r="BY136" i="36" s="1"/>
  <c r="BV109" i="36"/>
  <c r="BY109" i="36" s="1"/>
  <c r="BV94" i="36"/>
  <c r="BY94" i="36" s="1"/>
  <c r="BV82" i="36"/>
  <c r="BY82" i="36" s="1"/>
  <c r="BV75" i="36"/>
  <c r="BY75" i="36" s="1"/>
  <c r="BV219" i="36"/>
  <c r="BY219" i="36" s="1"/>
  <c r="BV188" i="36"/>
  <c r="BY188" i="36" s="1"/>
  <c r="BV146" i="36"/>
  <c r="BY146" i="36" s="1"/>
  <c r="BV120" i="36"/>
  <c r="BY120" i="36" s="1"/>
  <c r="BV93" i="36"/>
  <c r="BY93" i="36" s="1"/>
  <c r="BV201" i="36"/>
  <c r="BY201" i="36" s="1"/>
  <c r="BV187" i="36"/>
  <c r="BY187" i="36" s="1"/>
  <c r="BV161" i="36"/>
  <c r="BY161" i="36" s="1"/>
  <c r="BV104" i="36"/>
  <c r="BY104" i="36" s="1"/>
  <c r="BV89" i="36"/>
  <c r="BY89" i="36" s="1"/>
  <c r="BV77" i="36"/>
  <c r="BY77" i="36" s="1"/>
  <c r="BV56" i="36"/>
  <c r="BY56" i="36" s="1"/>
  <c r="BV49" i="36"/>
  <c r="BY49" i="36" s="1"/>
  <c r="BV189" i="36"/>
  <c r="BY189" i="36" s="1"/>
  <c r="BV162" i="36"/>
  <c r="BY162" i="36" s="1"/>
  <c r="BV206" i="36"/>
  <c r="BY206" i="36" s="1"/>
  <c r="BV150" i="36"/>
  <c r="BY150" i="36" s="1"/>
  <c r="BV135" i="36"/>
  <c r="BY135" i="36" s="1"/>
  <c r="BV170" i="33"/>
  <c r="BY170" i="33" s="1"/>
  <c r="BV206" i="37"/>
  <c r="BY206" i="37" s="1"/>
  <c r="BV112" i="37"/>
  <c r="BY112" i="37" s="1"/>
  <c r="BV48" i="37"/>
  <c r="BY48" i="37" s="1"/>
  <c r="BV125" i="37"/>
  <c r="BY125" i="37" s="1"/>
  <c r="BV75" i="37"/>
  <c r="BY75" i="37" s="1"/>
  <c r="BV208" i="37"/>
  <c r="BY208" i="37" s="1"/>
  <c r="BV162" i="37"/>
  <c r="BY162" i="37" s="1"/>
  <c r="BV108" i="37"/>
  <c r="BY108" i="37" s="1"/>
  <c r="BV211" i="37"/>
  <c r="BY211" i="37" s="1"/>
  <c r="BV177" i="37"/>
  <c r="BY177" i="37" s="1"/>
  <c r="BV103" i="37"/>
  <c r="BY103" i="37" s="1"/>
  <c r="BV226" i="37"/>
  <c r="BY226" i="37" s="1"/>
  <c r="BV139" i="37"/>
  <c r="BY139" i="37" s="1"/>
  <c r="BV233" i="37"/>
  <c r="BY233" i="37" s="1"/>
  <c r="BV47" i="37"/>
  <c r="BY47" i="37" s="1"/>
  <c r="BV127" i="37"/>
  <c r="BY127" i="37" s="1"/>
  <c r="BV215" i="37"/>
  <c r="BY215" i="37" s="1"/>
  <c r="BV198" i="37"/>
  <c r="BY198" i="37" s="1"/>
  <c r="BV163" i="37"/>
  <c r="BY163" i="37" s="1"/>
  <c r="BV227" i="37"/>
  <c r="BY227" i="37" s="1"/>
  <c r="BV91" i="37"/>
  <c r="BY91" i="37" s="1"/>
  <c r="BV155" i="37"/>
  <c r="BY155" i="37" s="1"/>
  <c r="BV219" i="37"/>
  <c r="BY219" i="37" s="1"/>
  <c r="BV70" i="37"/>
  <c r="BY70" i="37" s="1"/>
  <c r="BV110" i="33"/>
  <c r="BY110" i="33" s="1"/>
  <c r="BV58" i="41"/>
  <c r="BY58" i="41" s="1"/>
  <c r="BV182" i="41"/>
  <c r="BY182" i="41" s="1"/>
  <c r="BV178" i="41"/>
  <c r="BY178" i="41" s="1"/>
  <c r="BV231" i="33"/>
  <c r="BY231" i="33" s="1"/>
  <c r="BV219" i="33"/>
  <c r="BY219" i="33" s="1"/>
  <c r="BV178" i="33"/>
  <c r="BY178" i="33" s="1"/>
  <c r="BV133" i="33"/>
  <c r="BY133" i="33" s="1"/>
  <c r="BV124" i="33"/>
  <c r="BY124" i="33" s="1"/>
  <c r="BV115" i="33"/>
  <c r="BY115" i="33" s="1"/>
  <c r="BV106" i="33"/>
  <c r="BY106" i="33" s="1"/>
  <c r="BV68" i="33"/>
  <c r="BY68" i="33" s="1"/>
  <c r="BV66" i="33"/>
  <c r="BY66" i="33" s="1"/>
  <c r="BV59" i="33"/>
  <c r="BY59" i="33" s="1"/>
  <c r="BV50" i="33"/>
  <c r="BY50" i="33" s="1"/>
  <c r="BV114" i="33"/>
  <c r="BY114" i="33" s="1"/>
  <c r="BV77" i="33"/>
  <c r="BY77" i="33" s="1"/>
  <c r="BV55" i="33"/>
  <c r="BY55" i="33" s="1"/>
  <c r="BV165" i="33"/>
  <c r="BY165" i="33" s="1"/>
  <c r="BV108" i="33"/>
  <c r="BY108" i="33" s="1"/>
  <c r="BV193" i="33"/>
  <c r="BY193" i="33" s="1"/>
  <c r="BV179" i="33"/>
  <c r="BY179" i="33" s="1"/>
  <c r="BV146" i="33"/>
  <c r="BY146" i="33" s="1"/>
  <c r="BV109" i="33"/>
  <c r="BY109" i="33" s="1"/>
  <c r="BV100" i="33"/>
  <c r="BY100" i="33" s="1"/>
  <c r="BV91" i="33"/>
  <c r="BY91" i="33" s="1"/>
  <c r="BV82" i="33"/>
  <c r="BY82" i="33" s="1"/>
  <c r="BV70" i="33"/>
  <c r="BY70" i="33" s="1"/>
  <c r="BV61" i="33"/>
  <c r="BY61" i="33" s="1"/>
  <c r="BV54" i="33"/>
  <c r="BY54" i="33" s="1"/>
  <c r="BV155" i="33"/>
  <c r="BY155" i="33" s="1"/>
  <c r="BV99" i="33"/>
  <c r="BY99" i="33" s="1"/>
  <c r="BV235" i="33"/>
  <c r="BY235" i="33" s="1"/>
  <c r="BV117" i="33"/>
  <c r="BY117" i="33" s="1"/>
  <c r="BV90" i="33"/>
  <c r="BY90" i="33" s="1"/>
  <c r="BV151" i="33"/>
  <c r="BY151" i="33" s="1"/>
  <c r="BV75" i="33"/>
  <c r="BY75" i="33" s="1"/>
  <c r="BV136" i="33"/>
  <c r="BY136" i="33" s="1"/>
  <c r="BV213" i="33"/>
  <c r="BY213" i="33" s="1"/>
  <c r="BV97" i="33"/>
  <c r="BY97" i="33" s="1"/>
  <c r="BV161" i="33"/>
  <c r="BY161" i="33" s="1"/>
  <c r="BV67" i="33"/>
  <c r="BY67" i="33" s="1"/>
  <c r="BV139" i="33"/>
  <c r="BY139" i="33" s="1"/>
  <c r="BV206" i="33"/>
  <c r="BY206" i="33" s="1"/>
  <c r="BV76" i="33"/>
  <c r="BY76" i="33" s="1"/>
  <c r="BV135" i="33"/>
  <c r="BY135" i="33" s="1"/>
  <c r="BV217" i="33"/>
  <c r="BY217" i="33" s="1"/>
  <c r="BV202" i="33"/>
  <c r="BY202" i="33" s="1"/>
  <c r="BV196" i="33"/>
  <c r="BY196" i="33" s="1"/>
  <c r="BV228" i="33"/>
  <c r="BY228" i="33" s="1"/>
  <c r="BV140" i="33"/>
  <c r="BY140" i="33" s="1"/>
  <c r="BV147" i="33"/>
  <c r="BY147" i="33" s="1"/>
  <c r="BV133" i="37"/>
  <c r="BY133" i="37" s="1"/>
  <c r="BV140" i="37"/>
  <c r="BY140" i="37" s="1"/>
  <c r="BV53" i="37"/>
  <c r="BY53" i="37" s="1"/>
  <c r="BV78" i="37"/>
  <c r="BY78" i="37" s="1"/>
  <c r="BV52" i="37"/>
  <c r="BY52" i="37" s="1"/>
  <c r="BV174" i="37"/>
  <c r="BY174" i="37" s="1"/>
  <c r="BV115" i="37"/>
  <c r="BY115" i="37" s="1"/>
  <c r="BV223" i="37"/>
  <c r="BY223" i="37" s="1"/>
  <c r="BV201" i="37"/>
  <c r="BY201" i="37" s="1"/>
  <c r="BV116" i="37"/>
  <c r="BY116" i="37" s="1"/>
  <c r="BV57" i="37"/>
  <c r="BY57" i="37" s="1"/>
  <c r="BV144" i="37"/>
  <c r="BY144" i="37" s="1"/>
  <c r="BV147" i="37"/>
  <c r="BY147" i="37" s="1"/>
  <c r="BV65" i="37"/>
  <c r="BY65" i="37" s="1"/>
  <c r="BV143" i="37"/>
  <c r="BY143" i="37" s="1"/>
  <c r="BV231" i="37"/>
  <c r="BY231" i="37" s="1"/>
  <c r="BV203" i="37"/>
  <c r="BY203" i="37" s="1"/>
  <c r="BV172" i="37"/>
  <c r="BY172" i="37" s="1"/>
  <c r="BV236" i="37"/>
  <c r="BY236" i="37" s="1"/>
  <c r="BV100" i="37"/>
  <c r="BY100" i="37" s="1"/>
  <c r="BV164" i="37"/>
  <c r="BY164" i="37" s="1"/>
  <c r="BV228" i="37"/>
  <c r="BY228" i="37" s="1"/>
  <c r="BV209" i="33"/>
  <c r="BY209" i="33" s="1"/>
  <c r="BV65" i="33"/>
  <c r="BY65" i="33" s="1"/>
  <c r="BV74" i="30"/>
  <c r="BY74" i="30" s="1"/>
  <c r="BV66" i="30"/>
  <c r="BY66" i="30" s="1"/>
  <c r="BV58" i="30"/>
  <c r="BY58" i="30" s="1"/>
  <c r="BV50" i="30"/>
  <c r="BY50" i="30" s="1"/>
  <c r="BV235" i="30"/>
  <c r="BY235" i="30" s="1"/>
  <c r="BV226" i="30"/>
  <c r="BY226" i="30" s="1"/>
  <c r="BV217" i="30"/>
  <c r="BY217" i="30" s="1"/>
  <c r="BV212" i="30"/>
  <c r="BY212" i="30" s="1"/>
  <c r="BV203" i="30"/>
  <c r="BY203" i="30" s="1"/>
  <c r="BV194" i="30"/>
  <c r="BY194" i="30" s="1"/>
  <c r="BV185" i="30"/>
  <c r="BY185" i="30" s="1"/>
  <c r="BV180" i="30"/>
  <c r="BY180" i="30" s="1"/>
  <c r="BV171" i="30"/>
  <c r="BY171" i="30" s="1"/>
  <c r="BV162" i="30"/>
  <c r="BY162" i="30" s="1"/>
  <c r="BV153" i="30"/>
  <c r="BY153" i="30" s="1"/>
  <c r="BV148" i="30"/>
  <c r="BY148" i="30" s="1"/>
  <c r="BV139" i="30"/>
  <c r="BY139" i="30" s="1"/>
  <c r="BV130" i="30"/>
  <c r="BY130" i="30" s="1"/>
  <c r="BV121" i="30"/>
  <c r="BY121" i="30" s="1"/>
  <c r="BV116" i="30"/>
  <c r="BY116" i="30" s="1"/>
  <c r="BV107" i="30"/>
  <c r="BY107" i="30" s="1"/>
  <c r="BV98" i="30"/>
  <c r="BY98" i="30" s="1"/>
  <c r="BV89" i="30"/>
  <c r="BY89" i="30" s="1"/>
  <c r="BV84" i="30"/>
  <c r="BY84" i="30" s="1"/>
  <c r="BV72" i="30"/>
  <c r="BY72" i="30" s="1"/>
  <c r="BV67" i="30"/>
  <c r="BY67" i="30" s="1"/>
  <c r="BV57" i="30"/>
  <c r="BY57" i="30" s="1"/>
  <c r="BV52" i="30"/>
  <c r="BY52" i="30" s="1"/>
  <c r="BV47" i="30"/>
  <c r="BY47" i="30" s="1"/>
  <c r="BV239" i="30"/>
  <c r="BY239" i="30" s="1"/>
  <c r="BV234" i="30"/>
  <c r="BY234" i="30" s="1"/>
  <c r="BV229" i="30"/>
  <c r="BY229" i="30" s="1"/>
  <c r="BV208" i="30"/>
  <c r="BY208" i="30" s="1"/>
  <c r="BV192" i="30"/>
  <c r="BY192" i="30" s="1"/>
  <c r="BV187" i="30"/>
  <c r="BY187" i="30" s="1"/>
  <c r="BV182" i="30"/>
  <c r="BY182" i="30" s="1"/>
  <c r="BV177" i="30"/>
  <c r="BY177" i="30" s="1"/>
  <c r="BV166" i="30"/>
  <c r="BY166" i="30" s="1"/>
  <c r="BV161" i="30"/>
  <c r="BY161" i="30" s="1"/>
  <c r="BV140" i="30"/>
  <c r="BY140" i="30" s="1"/>
  <c r="BV135" i="30"/>
  <c r="BY135" i="30" s="1"/>
  <c r="BV124" i="30"/>
  <c r="BY124" i="30" s="1"/>
  <c r="BV119" i="30"/>
  <c r="BY119" i="30" s="1"/>
  <c r="BV114" i="30"/>
  <c r="BY114" i="30" s="1"/>
  <c r="BV109" i="30"/>
  <c r="BY109" i="30" s="1"/>
  <c r="BV93" i="30"/>
  <c r="BY93" i="30" s="1"/>
  <c r="BV75" i="30"/>
  <c r="BY75" i="30" s="1"/>
  <c r="BV49" i="30"/>
  <c r="BY49" i="30" s="1"/>
  <c r="BV197" i="30"/>
  <c r="BY197" i="30" s="1"/>
  <c r="BV150" i="30"/>
  <c r="BY150" i="30" s="1"/>
  <c r="BV103" i="30"/>
  <c r="BY103" i="30" s="1"/>
  <c r="BV68" i="30"/>
  <c r="BY68" i="30" s="1"/>
  <c r="BV228" i="30"/>
  <c r="BY228" i="30" s="1"/>
  <c r="BV213" i="30"/>
  <c r="BY213" i="30" s="1"/>
  <c r="BV207" i="30"/>
  <c r="BY207" i="30" s="1"/>
  <c r="BV160" i="30"/>
  <c r="BY160" i="30" s="1"/>
  <c r="BV129" i="30"/>
  <c r="BY129" i="30" s="1"/>
  <c r="BV77" i="30"/>
  <c r="BY77" i="30" s="1"/>
  <c r="BV238" i="30"/>
  <c r="BY238" i="30" s="1"/>
  <c r="BV233" i="30"/>
  <c r="BY233" i="30" s="1"/>
  <c r="BV196" i="30"/>
  <c r="BY196" i="30" s="1"/>
  <c r="BV191" i="30"/>
  <c r="BY191" i="30" s="1"/>
  <c r="BV186" i="30"/>
  <c r="BY186" i="30" s="1"/>
  <c r="BV181" i="30"/>
  <c r="BY181" i="30" s="1"/>
  <c r="BV170" i="30"/>
  <c r="BY170" i="30" s="1"/>
  <c r="BV165" i="30"/>
  <c r="BY165" i="30" s="1"/>
  <c r="BV144" i="30"/>
  <c r="BY144" i="30" s="1"/>
  <c r="BV128" i="30"/>
  <c r="BY128" i="30" s="1"/>
  <c r="BV123" i="30"/>
  <c r="BY123" i="30" s="1"/>
  <c r="BV118" i="30"/>
  <c r="BY118" i="30" s="1"/>
  <c r="BV113" i="30"/>
  <c r="BY113" i="30" s="1"/>
  <c r="BV102" i="30"/>
  <c r="BY102" i="30" s="1"/>
  <c r="BV97" i="30"/>
  <c r="BY97" i="30" s="1"/>
  <c r="BV61" i="30"/>
  <c r="BY61" i="30" s="1"/>
  <c r="BV125" i="30"/>
  <c r="BY125" i="30" s="1"/>
  <c r="BV88" i="30"/>
  <c r="BY88" i="30" s="1"/>
  <c r="BV60" i="30"/>
  <c r="BY60" i="30" s="1"/>
  <c r="BV71" i="30"/>
  <c r="BY71" i="30" s="1"/>
  <c r="BV202" i="30"/>
  <c r="BY202" i="30" s="1"/>
  <c r="BV134" i="30"/>
  <c r="BY134" i="30" s="1"/>
  <c r="BV87" i="30"/>
  <c r="BY87" i="30" s="1"/>
  <c r="BV232" i="30"/>
  <c r="BY232" i="30" s="1"/>
  <c r="BV227" i="30"/>
  <c r="BY227" i="30" s="1"/>
  <c r="BV222" i="30"/>
  <c r="BY222" i="30" s="1"/>
  <c r="BV216" i="30"/>
  <c r="BY216" i="30" s="1"/>
  <c r="BV211" i="30"/>
  <c r="BY211" i="30" s="1"/>
  <c r="BV206" i="30"/>
  <c r="BY206" i="30" s="1"/>
  <c r="BV201" i="30"/>
  <c r="BY201" i="30" s="1"/>
  <c r="BV164" i="30"/>
  <c r="BY164" i="30" s="1"/>
  <c r="BV159" i="30"/>
  <c r="BY159" i="30" s="1"/>
  <c r="BV154" i="30"/>
  <c r="BY154" i="30" s="1"/>
  <c r="BV149" i="30"/>
  <c r="BY149" i="30" s="1"/>
  <c r="BV143" i="30"/>
  <c r="BY143" i="30" s="1"/>
  <c r="BV138" i="30"/>
  <c r="BY138" i="30" s="1"/>
  <c r="BV133" i="30"/>
  <c r="BY133" i="30" s="1"/>
  <c r="BV112" i="30"/>
  <c r="BY112" i="30" s="1"/>
  <c r="BV96" i="30"/>
  <c r="BY96" i="30" s="1"/>
  <c r="BV91" i="30"/>
  <c r="BY91" i="30" s="1"/>
  <c r="BV86" i="30"/>
  <c r="BY86" i="30" s="1"/>
  <c r="BV81" i="30"/>
  <c r="BY81" i="30" s="1"/>
  <c r="BV76" i="30"/>
  <c r="BY76" i="30" s="1"/>
  <c r="BV65" i="30"/>
  <c r="BY65" i="30" s="1"/>
  <c r="BV237" i="30"/>
  <c r="BY237" i="30" s="1"/>
  <c r="BV221" i="30"/>
  <c r="BY221" i="30" s="1"/>
  <c r="BV200" i="30"/>
  <c r="BY200" i="30" s="1"/>
  <c r="BV195" i="30"/>
  <c r="BY195" i="30" s="1"/>
  <c r="BV190" i="30"/>
  <c r="BY190" i="30" s="1"/>
  <c r="BV184" i="30"/>
  <c r="BY184" i="30" s="1"/>
  <c r="BV179" i="30"/>
  <c r="BY179" i="30" s="1"/>
  <c r="BV174" i="30"/>
  <c r="BY174" i="30" s="1"/>
  <c r="BV169" i="30"/>
  <c r="BY169" i="30" s="1"/>
  <c r="BV132" i="30"/>
  <c r="BY132" i="30" s="1"/>
  <c r="BV127" i="30"/>
  <c r="BY127" i="30" s="1"/>
  <c r="BV122" i="30"/>
  <c r="BY122" i="30" s="1"/>
  <c r="BV117" i="30"/>
  <c r="BY117" i="30" s="1"/>
  <c r="BV111" i="30"/>
  <c r="BY111" i="30" s="1"/>
  <c r="BV106" i="30"/>
  <c r="BY106" i="30" s="1"/>
  <c r="BV101" i="30"/>
  <c r="BY101" i="30" s="1"/>
  <c r="BV80" i="30"/>
  <c r="BY80" i="30" s="1"/>
  <c r="BV73" i="30"/>
  <c r="BY73" i="30" s="1"/>
  <c r="BV69" i="30"/>
  <c r="BY69" i="30" s="1"/>
  <c r="BV62" i="30"/>
  <c r="BY62" i="30" s="1"/>
  <c r="BV54" i="30"/>
  <c r="BY54" i="30" s="1"/>
  <c r="BV51" i="30"/>
  <c r="BY51" i="30" s="1"/>
  <c r="BV136" i="30"/>
  <c r="BY136" i="30" s="1"/>
  <c r="BV126" i="30"/>
  <c r="BY126" i="30" s="1"/>
  <c r="BV120" i="30"/>
  <c r="BY120" i="30" s="1"/>
  <c r="BV115" i="30"/>
  <c r="BY115" i="30" s="1"/>
  <c r="BV70" i="30"/>
  <c r="BY70" i="30" s="1"/>
  <c r="BV56" i="30"/>
  <c r="BY56" i="30" s="1"/>
  <c r="BV224" i="30"/>
  <c r="BY224" i="30" s="1"/>
  <c r="BV214" i="30"/>
  <c r="BY214" i="30" s="1"/>
  <c r="BV198" i="30"/>
  <c r="BY198" i="30" s="1"/>
  <c r="BV167" i="30"/>
  <c r="BY167" i="30" s="1"/>
  <c r="BV151" i="30"/>
  <c r="BY151" i="30" s="1"/>
  <c r="BV141" i="30"/>
  <c r="BY141" i="30" s="1"/>
  <c r="BV99" i="30"/>
  <c r="BY99" i="30" s="1"/>
  <c r="BV83" i="30"/>
  <c r="BY83" i="30" s="1"/>
  <c r="BV64" i="30"/>
  <c r="BY64" i="30" s="1"/>
  <c r="BV223" i="30"/>
  <c r="BY223" i="30" s="1"/>
  <c r="BV176" i="30"/>
  <c r="BY176" i="30" s="1"/>
  <c r="BV145" i="30"/>
  <c r="BY145" i="30" s="1"/>
  <c r="BV92" i="30"/>
  <c r="BY92" i="30" s="1"/>
  <c r="BV53" i="30"/>
  <c r="BY53" i="30" s="1"/>
  <c r="BV219" i="30"/>
  <c r="BY219" i="30" s="1"/>
  <c r="BV209" i="30"/>
  <c r="BY209" i="30" s="1"/>
  <c r="BV193" i="30"/>
  <c r="BY193" i="30" s="1"/>
  <c r="BV172" i="30"/>
  <c r="BY172" i="30" s="1"/>
  <c r="BV156" i="30"/>
  <c r="BY156" i="30" s="1"/>
  <c r="BV146" i="30"/>
  <c r="BY146" i="30" s="1"/>
  <c r="BV104" i="30"/>
  <c r="BY104" i="30" s="1"/>
  <c r="BV94" i="30"/>
  <c r="BY94" i="30" s="1"/>
  <c r="BV78" i="30"/>
  <c r="BY78" i="30" s="1"/>
  <c r="BV218" i="30"/>
  <c r="BY218" i="30" s="1"/>
  <c r="BV155" i="30"/>
  <c r="BY155" i="30" s="1"/>
  <c r="BV108" i="30"/>
  <c r="BY108" i="30" s="1"/>
  <c r="BV82" i="30"/>
  <c r="BY82" i="30" s="1"/>
  <c r="BV236" i="30"/>
  <c r="BY236" i="30" s="1"/>
  <c r="BV231" i="30"/>
  <c r="BY231" i="30" s="1"/>
  <c r="BV220" i="30"/>
  <c r="BY220" i="30" s="1"/>
  <c r="BV215" i="30"/>
  <c r="BY215" i="30" s="1"/>
  <c r="BV210" i="30"/>
  <c r="BY210" i="30" s="1"/>
  <c r="BV205" i="30"/>
  <c r="BY205" i="30" s="1"/>
  <c r="BV189" i="30"/>
  <c r="BY189" i="30" s="1"/>
  <c r="BV168" i="30"/>
  <c r="BY168" i="30" s="1"/>
  <c r="BV163" i="30"/>
  <c r="BY163" i="30" s="1"/>
  <c r="BV158" i="30"/>
  <c r="BY158" i="30" s="1"/>
  <c r="BV152" i="30"/>
  <c r="BY152" i="30" s="1"/>
  <c r="BV147" i="30"/>
  <c r="BY147" i="30" s="1"/>
  <c r="BV142" i="30"/>
  <c r="BY142" i="30" s="1"/>
  <c r="BV137" i="30"/>
  <c r="BY137" i="30" s="1"/>
  <c r="BV100" i="30"/>
  <c r="BY100" i="30" s="1"/>
  <c r="BV95" i="30"/>
  <c r="BY95" i="30" s="1"/>
  <c r="BV90" i="30"/>
  <c r="BY90" i="30" s="1"/>
  <c r="BV85" i="30"/>
  <c r="BY85" i="30" s="1"/>
  <c r="BV79" i="30"/>
  <c r="BY79" i="30" s="1"/>
  <c r="BV59" i="30"/>
  <c r="BY59" i="30" s="1"/>
  <c r="BV55" i="30"/>
  <c r="BY55" i="30" s="1"/>
  <c r="BV48" i="30"/>
  <c r="BY48" i="30" s="1"/>
  <c r="BV225" i="30"/>
  <c r="BY225" i="30" s="1"/>
  <c r="BV204" i="30"/>
  <c r="BY204" i="30" s="1"/>
  <c r="BV188" i="30"/>
  <c r="BY188" i="30" s="1"/>
  <c r="BV178" i="30"/>
  <c r="BY178" i="30" s="1"/>
  <c r="BV157" i="30"/>
  <c r="BY157" i="30" s="1"/>
  <c r="BV105" i="30"/>
  <c r="BY105" i="30" s="1"/>
  <c r="BV230" i="30"/>
  <c r="BY230" i="30" s="1"/>
  <c r="BV199" i="30"/>
  <c r="BY199" i="30" s="1"/>
  <c r="BV183" i="30"/>
  <c r="BY183" i="30" s="1"/>
  <c r="BV173" i="30"/>
  <c r="BY173" i="30" s="1"/>
  <c r="BV131" i="30"/>
  <c r="BY131" i="30" s="1"/>
  <c r="BV110" i="30"/>
  <c r="BY110" i="30" s="1"/>
  <c r="BV63" i="30"/>
  <c r="BY63" i="30" s="1"/>
  <c r="BV70" i="32"/>
  <c r="BY70" i="32" s="1"/>
  <c r="BV62" i="32"/>
  <c r="BY62" i="32" s="1"/>
  <c r="BV54" i="32"/>
  <c r="BY54" i="32" s="1"/>
  <c r="BV237" i="32"/>
  <c r="BY237" i="32" s="1"/>
  <c r="BV228" i="32"/>
  <c r="BY228" i="32" s="1"/>
  <c r="BV219" i="32"/>
  <c r="BY219" i="32" s="1"/>
  <c r="BV214" i="32"/>
  <c r="BY214" i="32" s="1"/>
  <c r="BV205" i="32"/>
  <c r="BY205" i="32" s="1"/>
  <c r="BV196" i="32"/>
  <c r="BY196" i="32" s="1"/>
  <c r="BV187" i="32"/>
  <c r="BY187" i="32" s="1"/>
  <c r="BV182" i="32"/>
  <c r="BY182" i="32" s="1"/>
  <c r="BV173" i="32"/>
  <c r="BY173" i="32" s="1"/>
  <c r="BV164" i="32"/>
  <c r="BY164" i="32" s="1"/>
  <c r="BV155" i="32"/>
  <c r="BY155" i="32" s="1"/>
  <c r="BV150" i="32"/>
  <c r="BY150" i="32" s="1"/>
  <c r="BV141" i="32"/>
  <c r="BY141" i="32" s="1"/>
  <c r="BV132" i="32"/>
  <c r="BY132" i="32" s="1"/>
  <c r="BV123" i="32"/>
  <c r="BY123" i="32" s="1"/>
  <c r="BV118" i="32"/>
  <c r="BY118" i="32" s="1"/>
  <c r="BV109" i="32"/>
  <c r="BY109" i="32" s="1"/>
  <c r="BV100" i="32"/>
  <c r="BY100" i="32" s="1"/>
  <c r="BV91" i="32"/>
  <c r="BY91" i="32" s="1"/>
  <c r="BV86" i="32"/>
  <c r="BY86" i="32" s="1"/>
  <c r="BV77" i="32"/>
  <c r="BY77" i="32" s="1"/>
  <c r="BV69" i="32"/>
  <c r="BY69" i="32" s="1"/>
  <c r="BV64" i="32"/>
  <c r="BY64" i="32" s="1"/>
  <c r="BV59" i="32"/>
  <c r="BY59" i="32" s="1"/>
  <c r="BV49" i="32"/>
  <c r="BY49" i="32" s="1"/>
  <c r="BV232" i="32"/>
  <c r="BY232" i="32" s="1"/>
  <c r="BV223" i="32"/>
  <c r="BY223" i="32" s="1"/>
  <c r="BV218" i="32"/>
  <c r="BY218" i="32" s="1"/>
  <c r="BV209" i="32"/>
  <c r="BY209" i="32" s="1"/>
  <c r="BV200" i="32"/>
  <c r="BY200" i="32" s="1"/>
  <c r="BV191" i="32"/>
  <c r="BY191" i="32" s="1"/>
  <c r="BV186" i="32"/>
  <c r="BY186" i="32" s="1"/>
  <c r="BV177" i="32"/>
  <c r="BY177" i="32" s="1"/>
  <c r="BV168" i="32"/>
  <c r="BY168" i="32" s="1"/>
  <c r="BV159" i="32"/>
  <c r="BY159" i="32" s="1"/>
  <c r="BV154" i="32"/>
  <c r="BY154" i="32" s="1"/>
  <c r="BV145" i="32"/>
  <c r="BY145" i="32" s="1"/>
  <c r="BV136" i="32"/>
  <c r="BY136" i="32" s="1"/>
  <c r="BV127" i="32"/>
  <c r="BY127" i="32" s="1"/>
  <c r="BV122" i="32"/>
  <c r="BY122" i="32" s="1"/>
  <c r="BV113" i="32"/>
  <c r="BY113" i="32" s="1"/>
  <c r="BV104" i="32"/>
  <c r="BY104" i="32" s="1"/>
  <c r="BV95" i="32"/>
  <c r="BY95" i="32" s="1"/>
  <c r="BV90" i="32"/>
  <c r="BY90" i="32" s="1"/>
  <c r="BV81" i="32"/>
  <c r="BY81" i="32" s="1"/>
  <c r="BV74" i="32"/>
  <c r="BY74" i="32" s="1"/>
  <c r="BV60" i="32"/>
  <c r="BY60" i="32" s="1"/>
  <c r="BV55" i="32"/>
  <c r="BY55" i="32" s="1"/>
  <c r="BV239" i="32"/>
  <c r="BY239" i="32" s="1"/>
  <c r="BV234" i="32"/>
  <c r="BY234" i="32" s="1"/>
  <c r="BV225" i="32"/>
  <c r="BY225" i="32" s="1"/>
  <c r="BV216" i="32"/>
  <c r="BY216" i="32" s="1"/>
  <c r="BV207" i="32"/>
  <c r="BY207" i="32" s="1"/>
  <c r="BV202" i="32"/>
  <c r="BY202" i="32" s="1"/>
  <c r="BV193" i="32"/>
  <c r="BY193" i="32" s="1"/>
  <c r="BV184" i="32"/>
  <c r="BY184" i="32" s="1"/>
  <c r="BV170" i="32"/>
  <c r="BY170" i="32" s="1"/>
  <c r="BV226" i="32"/>
  <c r="BY226" i="32" s="1"/>
  <c r="BV212" i="32"/>
  <c r="BY212" i="32" s="1"/>
  <c r="BV204" i="32"/>
  <c r="BY204" i="32" s="1"/>
  <c r="BV197" i="32"/>
  <c r="BY197" i="32" s="1"/>
  <c r="BV183" i="32"/>
  <c r="BY183" i="32" s="1"/>
  <c r="BV156" i="32"/>
  <c r="BY156" i="32" s="1"/>
  <c r="BV149" i="32"/>
  <c r="BY149" i="32" s="1"/>
  <c r="BV131" i="32"/>
  <c r="BY131" i="32" s="1"/>
  <c r="BV125" i="32"/>
  <c r="BY125" i="32" s="1"/>
  <c r="BV107" i="32"/>
  <c r="BY107" i="32" s="1"/>
  <c r="BV101" i="32"/>
  <c r="BY101" i="32" s="1"/>
  <c r="BV94" i="32"/>
  <c r="BY94" i="32" s="1"/>
  <c r="BV83" i="32"/>
  <c r="BY83" i="32" s="1"/>
  <c r="BV66" i="32"/>
  <c r="BY66" i="32" s="1"/>
  <c r="BV52" i="32"/>
  <c r="BY52" i="32" s="1"/>
  <c r="BV233" i="32"/>
  <c r="BY233" i="32" s="1"/>
  <c r="BV211" i="32"/>
  <c r="BY211" i="32" s="1"/>
  <c r="BV189" i="32"/>
  <c r="BY189" i="32" s="1"/>
  <c r="BV181" i="32"/>
  <c r="BY181" i="32" s="1"/>
  <c r="BV174" i="32"/>
  <c r="BY174" i="32" s="1"/>
  <c r="BV167" i="32"/>
  <c r="BY167" i="32" s="1"/>
  <c r="BV161" i="32"/>
  <c r="BY161" i="32" s="1"/>
  <c r="BV143" i="32"/>
  <c r="BY143" i="32" s="1"/>
  <c r="BV137" i="32"/>
  <c r="BY137" i="32" s="1"/>
  <c r="BV130" i="32"/>
  <c r="BY130" i="32" s="1"/>
  <c r="BV119" i="32"/>
  <c r="BY119" i="32" s="1"/>
  <c r="BV112" i="32"/>
  <c r="BY112" i="32" s="1"/>
  <c r="BV106" i="32"/>
  <c r="BY106" i="32" s="1"/>
  <c r="BV88" i="32"/>
  <c r="BY88" i="32" s="1"/>
  <c r="BV82" i="32"/>
  <c r="BY82" i="32" s="1"/>
  <c r="BV76" i="32"/>
  <c r="BY76" i="32" s="1"/>
  <c r="BV73" i="32"/>
  <c r="BY73" i="32" s="1"/>
  <c r="BV61" i="32"/>
  <c r="BY61" i="32" s="1"/>
  <c r="BV58" i="32"/>
  <c r="BY58" i="32" s="1"/>
  <c r="BV217" i="32"/>
  <c r="BY217" i="32" s="1"/>
  <c r="BV210" i="32"/>
  <c r="BY210" i="32" s="1"/>
  <c r="BV203" i="32"/>
  <c r="BY203" i="32" s="1"/>
  <c r="BV195" i="32"/>
  <c r="BY195" i="32" s="1"/>
  <c r="BV188" i="32"/>
  <c r="BY188" i="32" s="1"/>
  <c r="BV166" i="32"/>
  <c r="BY166" i="32" s="1"/>
  <c r="BV148" i="32"/>
  <c r="BY148" i="32" s="1"/>
  <c r="BV142" i="32"/>
  <c r="BY142" i="32" s="1"/>
  <c r="BV124" i="32"/>
  <c r="BY124" i="32" s="1"/>
  <c r="BV117" i="32"/>
  <c r="BY117" i="32" s="1"/>
  <c r="BV99" i="32"/>
  <c r="BY99" i="32" s="1"/>
  <c r="BV93" i="32"/>
  <c r="BY93" i="32" s="1"/>
  <c r="BV67" i="32"/>
  <c r="BY67" i="32" s="1"/>
  <c r="BV50" i="32"/>
  <c r="BY50" i="32" s="1"/>
  <c r="BV47" i="32"/>
  <c r="BY47" i="32" s="1"/>
  <c r="BV238" i="32"/>
  <c r="BY238" i="32" s="1"/>
  <c r="BV231" i="32"/>
  <c r="BY231" i="32" s="1"/>
  <c r="BV224" i="32"/>
  <c r="BY224" i="32" s="1"/>
  <c r="BV194" i="32"/>
  <c r="BY194" i="32" s="1"/>
  <c r="BV180" i="32"/>
  <c r="BY180" i="32" s="1"/>
  <c r="BV172" i="32"/>
  <c r="BY172" i="32" s="1"/>
  <c r="BV160" i="32"/>
  <c r="BY160" i="32" s="1"/>
  <c r="BV153" i="32"/>
  <c r="BY153" i="32" s="1"/>
  <c r="BV135" i="32"/>
  <c r="BY135" i="32" s="1"/>
  <c r="BV129" i="32"/>
  <c r="BY129" i="32" s="1"/>
  <c r="BV111" i="32"/>
  <c r="BY111" i="32" s="1"/>
  <c r="BV105" i="32"/>
  <c r="BY105" i="32" s="1"/>
  <c r="BV98" i="32"/>
  <c r="BY98" i="32" s="1"/>
  <c r="BV87" i="32"/>
  <c r="BY87" i="32" s="1"/>
  <c r="BV80" i="32"/>
  <c r="BY80" i="32" s="1"/>
  <c r="BV71" i="32"/>
  <c r="BY71" i="32" s="1"/>
  <c r="BV68" i="32"/>
  <c r="BY68" i="32" s="1"/>
  <c r="BV56" i="32"/>
  <c r="BY56" i="32" s="1"/>
  <c r="BV53" i="32"/>
  <c r="BY53" i="32" s="1"/>
  <c r="BV220" i="32"/>
  <c r="BY220" i="32" s="1"/>
  <c r="BV176" i="32"/>
  <c r="BY176" i="32" s="1"/>
  <c r="BV151" i="32"/>
  <c r="BY151" i="32" s="1"/>
  <c r="BV120" i="32"/>
  <c r="BY120" i="32" s="1"/>
  <c r="BV230" i="32"/>
  <c r="BY230" i="32" s="1"/>
  <c r="BV222" i="32"/>
  <c r="BY222" i="32" s="1"/>
  <c r="BV208" i="32"/>
  <c r="BY208" i="32" s="1"/>
  <c r="BV201" i="32"/>
  <c r="BY201" i="32" s="1"/>
  <c r="BV179" i="32"/>
  <c r="BY179" i="32" s="1"/>
  <c r="BV165" i="32"/>
  <c r="BY165" i="32" s="1"/>
  <c r="BV158" i="32"/>
  <c r="BY158" i="32" s="1"/>
  <c r="BV147" i="32"/>
  <c r="BY147" i="32" s="1"/>
  <c r="BV140" i="32"/>
  <c r="BY140" i="32" s="1"/>
  <c r="BV134" i="32"/>
  <c r="BY134" i="32" s="1"/>
  <c r="BV116" i="32"/>
  <c r="BY116" i="32" s="1"/>
  <c r="BV110" i="32"/>
  <c r="BY110" i="32" s="1"/>
  <c r="BV92" i="32"/>
  <c r="BY92" i="32" s="1"/>
  <c r="BV85" i="32"/>
  <c r="BY85" i="32" s="1"/>
  <c r="BV65" i="32"/>
  <c r="BY65" i="32" s="1"/>
  <c r="BV48" i="32"/>
  <c r="BY48" i="32" s="1"/>
  <c r="BV236" i="32"/>
  <c r="BY236" i="32" s="1"/>
  <c r="BV229" i="32"/>
  <c r="BY229" i="32" s="1"/>
  <c r="BV215" i="32"/>
  <c r="BY215" i="32" s="1"/>
  <c r="BV185" i="32"/>
  <c r="BY185" i="32" s="1"/>
  <c r="BV178" i="32"/>
  <c r="BY178" i="32" s="1"/>
  <c r="BV171" i="32"/>
  <c r="BY171" i="32" s="1"/>
  <c r="BV152" i="32"/>
  <c r="BY152" i="32" s="1"/>
  <c r="BV146" i="32"/>
  <c r="BY146" i="32" s="1"/>
  <c r="BV128" i="32"/>
  <c r="BY128" i="32" s="1"/>
  <c r="BV121" i="32"/>
  <c r="BY121" i="32" s="1"/>
  <c r="BV103" i="32"/>
  <c r="BY103" i="32" s="1"/>
  <c r="BV97" i="32"/>
  <c r="BY97" i="32" s="1"/>
  <c r="BV79" i="32"/>
  <c r="BY79" i="32" s="1"/>
  <c r="BV51" i="32"/>
  <c r="BY51" i="32" s="1"/>
  <c r="BV221" i="32"/>
  <c r="BY221" i="32" s="1"/>
  <c r="BV213" i="32"/>
  <c r="BY213" i="32" s="1"/>
  <c r="BV206" i="32"/>
  <c r="BY206" i="32" s="1"/>
  <c r="BV199" i="32"/>
  <c r="BY199" i="32" s="1"/>
  <c r="BV192" i="32"/>
  <c r="BY192" i="32" s="1"/>
  <c r="BV163" i="32"/>
  <c r="BY163" i="32" s="1"/>
  <c r="BV157" i="32"/>
  <c r="BY157" i="32" s="1"/>
  <c r="BV139" i="32"/>
  <c r="BY139" i="32" s="1"/>
  <c r="BV133" i="32"/>
  <c r="BY133" i="32" s="1"/>
  <c r="BV126" i="32"/>
  <c r="BY126" i="32" s="1"/>
  <c r="BV115" i="32"/>
  <c r="BY115" i="32" s="1"/>
  <c r="BV108" i="32"/>
  <c r="BY108" i="32" s="1"/>
  <c r="BV102" i="32"/>
  <c r="BY102" i="32" s="1"/>
  <c r="BV84" i="32"/>
  <c r="BY84" i="32" s="1"/>
  <c r="BV78" i="32"/>
  <c r="BY78" i="32" s="1"/>
  <c r="BV75" i="32"/>
  <c r="BY75" i="32" s="1"/>
  <c r="BV72" i="32"/>
  <c r="BY72" i="32" s="1"/>
  <c r="BV63" i="32"/>
  <c r="BY63" i="32" s="1"/>
  <c r="BV57" i="32"/>
  <c r="BY57" i="32" s="1"/>
  <c r="BV235" i="32"/>
  <c r="BY235" i="32" s="1"/>
  <c r="BV227" i="32"/>
  <c r="BY227" i="32" s="1"/>
  <c r="BV198" i="32"/>
  <c r="BY198" i="32" s="1"/>
  <c r="BV169" i="32"/>
  <c r="BY169" i="32" s="1"/>
  <c r="BV138" i="32"/>
  <c r="BY138" i="32" s="1"/>
  <c r="BV96" i="32"/>
  <c r="BY96" i="32" s="1"/>
  <c r="BV89" i="32"/>
  <c r="BY89" i="32" s="1"/>
  <c r="BV190" i="32"/>
  <c r="BY190" i="32" s="1"/>
  <c r="BV162" i="32"/>
  <c r="BY162" i="32" s="1"/>
  <c r="BV144" i="32"/>
  <c r="BY144" i="32" s="1"/>
  <c r="BV114" i="32"/>
  <c r="BY114" i="32" s="1"/>
  <c r="BV131" i="41"/>
  <c r="BY131" i="41" s="1"/>
  <c r="BV137" i="41"/>
  <c r="BY137" i="41" s="1"/>
  <c r="BV96" i="41"/>
  <c r="BY96" i="41" s="1"/>
  <c r="BV72" i="41"/>
  <c r="BY72" i="41" s="1"/>
  <c r="BV180" i="41"/>
  <c r="BY180" i="41" s="1"/>
  <c r="BV64" i="41"/>
  <c r="BY64" i="41" s="1"/>
  <c r="BV135" i="41"/>
  <c r="BY135" i="41" s="1"/>
  <c r="BV56" i="41"/>
  <c r="BY56" i="41" s="1"/>
  <c r="BV209" i="41"/>
  <c r="BY209" i="41" s="1"/>
  <c r="BV171" i="41"/>
  <c r="BY171" i="41" s="1"/>
  <c r="BV66" i="41"/>
  <c r="BY66" i="41" s="1"/>
  <c r="BV127" i="41"/>
  <c r="BY127" i="41" s="1"/>
  <c r="BV191" i="41"/>
  <c r="BY191" i="41" s="1"/>
  <c r="BV211" i="41"/>
  <c r="BY211" i="41" s="1"/>
  <c r="BV128" i="41"/>
  <c r="BY128" i="41" s="1"/>
  <c r="BV142" i="33"/>
  <c r="BY142" i="33" s="1"/>
  <c r="BV145" i="33"/>
  <c r="BY145" i="33" s="1"/>
  <c r="BV229" i="33"/>
  <c r="BY229" i="33" s="1"/>
  <c r="BV102" i="33"/>
  <c r="BY102" i="33" s="1"/>
  <c r="BV166" i="33"/>
  <c r="BY166" i="33" s="1"/>
  <c r="BV84" i="33"/>
  <c r="BY84" i="33" s="1"/>
  <c r="BV148" i="33"/>
  <c r="BY148" i="33" s="1"/>
  <c r="BV211" i="33"/>
  <c r="BY211" i="33" s="1"/>
  <c r="BV80" i="33"/>
  <c r="BY80" i="33" s="1"/>
  <c r="BV144" i="33"/>
  <c r="BY144" i="33" s="1"/>
  <c r="BV233" i="33"/>
  <c r="BY233" i="33" s="1"/>
  <c r="BV207" i="33"/>
  <c r="BY207" i="33" s="1"/>
  <c r="BV200" i="33"/>
  <c r="BY200" i="33" s="1"/>
  <c r="BV232" i="33"/>
  <c r="BY232" i="33" s="1"/>
  <c r="BV74" i="34"/>
  <c r="BY74" i="34" s="1"/>
  <c r="BV66" i="34"/>
  <c r="BY66" i="34" s="1"/>
  <c r="BV58" i="34"/>
  <c r="BY58" i="34" s="1"/>
  <c r="BV50" i="34"/>
  <c r="BY50" i="34" s="1"/>
  <c r="BV220" i="34"/>
  <c r="BY220" i="34" s="1"/>
  <c r="BV216" i="34"/>
  <c r="BY216" i="34" s="1"/>
  <c r="BV212" i="34"/>
  <c r="BY212" i="34" s="1"/>
  <c r="BV208" i="34"/>
  <c r="BY208" i="34" s="1"/>
  <c r="BV204" i="34"/>
  <c r="BY204" i="34" s="1"/>
  <c r="BV200" i="34"/>
  <c r="BY200" i="34" s="1"/>
  <c r="BV196" i="34"/>
  <c r="BY196" i="34" s="1"/>
  <c r="BV192" i="34"/>
  <c r="BY192" i="34" s="1"/>
  <c r="BV188" i="34"/>
  <c r="BY188" i="34" s="1"/>
  <c r="BV236" i="34"/>
  <c r="BY236" i="34" s="1"/>
  <c r="BV232" i="34"/>
  <c r="BY232" i="34" s="1"/>
  <c r="BV228" i="34"/>
  <c r="BY228" i="34" s="1"/>
  <c r="BV224" i="34"/>
  <c r="BY224" i="34" s="1"/>
  <c r="BV239" i="34"/>
  <c r="BY239" i="34" s="1"/>
  <c r="BV235" i="34"/>
  <c r="BY235" i="34" s="1"/>
  <c r="BV231" i="34"/>
  <c r="BY231" i="34" s="1"/>
  <c r="BV227" i="34"/>
  <c r="BY227" i="34" s="1"/>
  <c r="BV223" i="34"/>
  <c r="BY223" i="34" s="1"/>
  <c r="BV219" i="34"/>
  <c r="BY219" i="34" s="1"/>
  <c r="BV215" i="34"/>
  <c r="BY215" i="34" s="1"/>
  <c r="BV211" i="34"/>
  <c r="BY211" i="34" s="1"/>
  <c r="BV207" i="34"/>
  <c r="BY207" i="34" s="1"/>
  <c r="BV203" i="34"/>
  <c r="BY203" i="34" s="1"/>
  <c r="BV199" i="34"/>
  <c r="BY199" i="34" s="1"/>
  <c r="BV195" i="34"/>
  <c r="BY195" i="34" s="1"/>
  <c r="BV191" i="34"/>
  <c r="BY191" i="34" s="1"/>
  <c r="BV187" i="34"/>
  <c r="BY187" i="34" s="1"/>
  <c r="BV183" i="34"/>
  <c r="BY183" i="34" s="1"/>
  <c r="BV179" i="34"/>
  <c r="BY179" i="34" s="1"/>
  <c r="BV171" i="34"/>
  <c r="BY171" i="34" s="1"/>
  <c r="BV167" i="34"/>
  <c r="BY167" i="34" s="1"/>
  <c r="BV163" i="34"/>
  <c r="BY163" i="34" s="1"/>
  <c r="BV159" i="34"/>
  <c r="BY159" i="34" s="1"/>
  <c r="BV155" i="34"/>
  <c r="BY155" i="34" s="1"/>
  <c r="BV151" i="34"/>
  <c r="BY151" i="34" s="1"/>
  <c r="BV147" i="34"/>
  <c r="BY147" i="34" s="1"/>
  <c r="BV143" i="34"/>
  <c r="BY143" i="34" s="1"/>
  <c r="BV139" i="34"/>
  <c r="BY139" i="34" s="1"/>
  <c r="BV135" i="34"/>
  <c r="BY135" i="34" s="1"/>
  <c r="BV131" i="34"/>
  <c r="BY131" i="34" s="1"/>
  <c r="BV127" i="34"/>
  <c r="BY127" i="34" s="1"/>
  <c r="BV123" i="34"/>
  <c r="BY123" i="34" s="1"/>
  <c r="BV119" i="34"/>
  <c r="BY119" i="34" s="1"/>
  <c r="BV115" i="34"/>
  <c r="BY115" i="34" s="1"/>
  <c r="BV111" i="34"/>
  <c r="BY111" i="34" s="1"/>
  <c r="BV107" i="34"/>
  <c r="BY107" i="34" s="1"/>
  <c r="BV103" i="34"/>
  <c r="BY103" i="34" s="1"/>
  <c r="BV99" i="34"/>
  <c r="BY99" i="34" s="1"/>
  <c r="BV95" i="34"/>
  <c r="BY95" i="34" s="1"/>
  <c r="BV91" i="34"/>
  <c r="BY91" i="34" s="1"/>
  <c r="BV87" i="34"/>
  <c r="BY87" i="34" s="1"/>
  <c r="BV83" i="34"/>
  <c r="BY83" i="34" s="1"/>
  <c r="BV79" i="34"/>
  <c r="BY79" i="34" s="1"/>
  <c r="BV69" i="34"/>
  <c r="BY69" i="34" s="1"/>
  <c r="BV61" i="34"/>
  <c r="BY61" i="34" s="1"/>
  <c r="BV53" i="34"/>
  <c r="BY53" i="34" s="1"/>
  <c r="BV233" i="34"/>
  <c r="BY233" i="34" s="1"/>
  <c r="BV225" i="34"/>
  <c r="BY225" i="34" s="1"/>
  <c r="BV217" i="34"/>
  <c r="BY217" i="34" s="1"/>
  <c r="BV209" i="34"/>
  <c r="BY209" i="34" s="1"/>
  <c r="BV201" i="34"/>
  <c r="BY201" i="34" s="1"/>
  <c r="BV193" i="34"/>
  <c r="BY193" i="34" s="1"/>
  <c r="BV185" i="34"/>
  <c r="BY185" i="34" s="1"/>
  <c r="BV178" i="34"/>
  <c r="BY178" i="34" s="1"/>
  <c r="BV161" i="34"/>
  <c r="BY161" i="34" s="1"/>
  <c r="BV154" i="34"/>
  <c r="BY154" i="34" s="1"/>
  <c r="BV148" i="34"/>
  <c r="BY148" i="34" s="1"/>
  <c r="BV130" i="34"/>
  <c r="BY130" i="34" s="1"/>
  <c r="BV125" i="34"/>
  <c r="BY125" i="34" s="1"/>
  <c r="BV114" i="34"/>
  <c r="BY114" i="34" s="1"/>
  <c r="BV109" i="34"/>
  <c r="BY109" i="34" s="1"/>
  <c r="BV98" i="34"/>
  <c r="BY98" i="34" s="1"/>
  <c r="BV93" i="34"/>
  <c r="BY93" i="34" s="1"/>
  <c r="BV82" i="34"/>
  <c r="BY82" i="34" s="1"/>
  <c r="BV77" i="34"/>
  <c r="BY77" i="34" s="1"/>
  <c r="BV68" i="34"/>
  <c r="BY68" i="34" s="1"/>
  <c r="BV57" i="34"/>
  <c r="BY57" i="34" s="1"/>
  <c r="BV184" i="34"/>
  <c r="BY184" i="34" s="1"/>
  <c r="BV173" i="34"/>
  <c r="BY173" i="34" s="1"/>
  <c r="BV166" i="34"/>
  <c r="BY166" i="34" s="1"/>
  <c r="BV160" i="34"/>
  <c r="BY160" i="34" s="1"/>
  <c r="BV141" i="34"/>
  <c r="BY141" i="34" s="1"/>
  <c r="BV124" i="34"/>
  <c r="BY124" i="34" s="1"/>
  <c r="BV108" i="34"/>
  <c r="BY108" i="34" s="1"/>
  <c r="BV92" i="34"/>
  <c r="BY92" i="34" s="1"/>
  <c r="BV72" i="34"/>
  <c r="BY72" i="34" s="1"/>
  <c r="BV54" i="34"/>
  <c r="BY54" i="34" s="1"/>
  <c r="BV51" i="34"/>
  <c r="BY51" i="34" s="1"/>
  <c r="BV47" i="34"/>
  <c r="BY47" i="34" s="1"/>
  <c r="BV238" i="34"/>
  <c r="BY238" i="34" s="1"/>
  <c r="BV230" i="34"/>
  <c r="BY230" i="34" s="1"/>
  <c r="BV222" i="34"/>
  <c r="BY222" i="34" s="1"/>
  <c r="BV214" i="34"/>
  <c r="BY214" i="34" s="1"/>
  <c r="BV206" i="34"/>
  <c r="BY206" i="34" s="1"/>
  <c r="BV198" i="34"/>
  <c r="BY198" i="34" s="1"/>
  <c r="BV190" i="34"/>
  <c r="BY190" i="34" s="1"/>
  <c r="BV177" i="34"/>
  <c r="BY177" i="34" s="1"/>
  <c r="BV172" i="34"/>
  <c r="BY172" i="34" s="1"/>
  <c r="BV153" i="34"/>
  <c r="BY153" i="34" s="1"/>
  <c r="BV146" i="34"/>
  <c r="BY146" i="34" s="1"/>
  <c r="BV140" i="34"/>
  <c r="BY140" i="34" s="1"/>
  <c r="BV134" i="34"/>
  <c r="BY134" i="34" s="1"/>
  <c r="BV129" i="34"/>
  <c r="BY129" i="34" s="1"/>
  <c r="BV118" i="34"/>
  <c r="BY118" i="34" s="1"/>
  <c r="BV113" i="34"/>
  <c r="BY113" i="34" s="1"/>
  <c r="BV102" i="34"/>
  <c r="BY102" i="34" s="1"/>
  <c r="BV97" i="34"/>
  <c r="BY97" i="34" s="1"/>
  <c r="BV86" i="34"/>
  <c r="BY86" i="34" s="1"/>
  <c r="BV81" i="34"/>
  <c r="BY81" i="34" s="1"/>
  <c r="BV76" i="34"/>
  <c r="BY76" i="34" s="1"/>
  <c r="BV65" i="34"/>
  <c r="BY65" i="34" s="1"/>
  <c r="BV182" i="34"/>
  <c r="BY182" i="34" s="1"/>
  <c r="BV176" i="34"/>
  <c r="BY176" i="34" s="1"/>
  <c r="BV165" i="34"/>
  <c r="BY165" i="34" s="1"/>
  <c r="BV158" i="34"/>
  <c r="BY158" i="34" s="1"/>
  <c r="BV152" i="34"/>
  <c r="BY152" i="34" s="1"/>
  <c r="BV128" i="34"/>
  <c r="BY128" i="34" s="1"/>
  <c r="BV112" i="34"/>
  <c r="BY112" i="34" s="1"/>
  <c r="BV96" i="34"/>
  <c r="BY96" i="34" s="1"/>
  <c r="BV80" i="34"/>
  <c r="BY80" i="34" s="1"/>
  <c r="BV62" i="34"/>
  <c r="BY62" i="34" s="1"/>
  <c r="BV59" i="34"/>
  <c r="BY59" i="34" s="1"/>
  <c r="BV55" i="34"/>
  <c r="BY55" i="34" s="1"/>
  <c r="BV48" i="34"/>
  <c r="BY48" i="34" s="1"/>
  <c r="BV122" i="34"/>
  <c r="BY122" i="34" s="1"/>
  <c r="BV117" i="34"/>
  <c r="BY117" i="34" s="1"/>
  <c r="BV106" i="34"/>
  <c r="BY106" i="34" s="1"/>
  <c r="BV101" i="34"/>
  <c r="BY101" i="34" s="1"/>
  <c r="BV90" i="34"/>
  <c r="BY90" i="34" s="1"/>
  <c r="BV85" i="34"/>
  <c r="BY85" i="34" s="1"/>
  <c r="BV73" i="34"/>
  <c r="BY73" i="34" s="1"/>
  <c r="BV52" i="34"/>
  <c r="BY52" i="34" s="1"/>
  <c r="BV237" i="34"/>
  <c r="BY237" i="34" s="1"/>
  <c r="BV229" i="34"/>
  <c r="BY229" i="34" s="1"/>
  <c r="BV221" i="34"/>
  <c r="BY221" i="34" s="1"/>
  <c r="BV213" i="34"/>
  <c r="BY213" i="34" s="1"/>
  <c r="BV205" i="34"/>
  <c r="BY205" i="34" s="1"/>
  <c r="BV197" i="34"/>
  <c r="BY197" i="34" s="1"/>
  <c r="BV189" i="34"/>
  <c r="BY189" i="34" s="1"/>
  <c r="BV170" i="34"/>
  <c r="BY170" i="34" s="1"/>
  <c r="BV164" i="34"/>
  <c r="BY164" i="34" s="1"/>
  <c r="BV145" i="34"/>
  <c r="BY145" i="34" s="1"/>
  <c r="BV138" i="34"/>
  <c r="BY138" i="34" s="1"/>
  <c r="BV133" i="34"/>
  <c r="BY133" i="34" s="1"/>
  <c r="BV234" i="34"/>
  <c r="BY234" i="34" s="1"/>
  <c r="BV226" i="34"/>
  <c r="BY226" i="34" s="1"/>
  <c r="BV218" i="34"/>
  <c r="BY218" i="34" s="1"/>
  <c r="BV210" i="34"/>
  <c r="BY210" i="34" s="1"/>
  <c r="BV202" i="34"/>
  <c r="BY202" i="34" s="1"/>
  <c r="BV194" i="34"/>
  <c r="BY194" i="34" s="1"/>
  <c r="BV186" i="34"/>
  <c r="BY186" i="34" s="1"/>
  <c r="BV180" i="34"/>
  <c r="BY180" i="34" s="1"/>
  <c r="BV169" i="34"/>
  <c r="BY169" i="34" s="1"/>
  <c r="BV162" i="34"/>
  <c r="BY162" i="34" s="1"/>
  <c r="BV156" i="34"/>
  <c r="BY156" i="34" s="1"/>
  <c r="BV137" i="34"/>
  <c r="BY137" i="34" s="1"/>
  <c r="BV126" i="34"/>
  <c r="BY126" i="34" s="1"/>
  <c r="BV121" i="34"/>
  <c r="BY121" i="34" s="1"/>
  <c r="BV110" i="34"/>
  <c r="BY110" i="34" s="1"/>
  <c r="BV105" i="34"/>
  <c r="BY105" i="34" s="1"/>
  <c r="BV94" i="34"/>
  <c r="BY94" i="34" s="1"/>
  <c r="BV174" i="34"/>
  <c r="BY174" i="34" s="1"/>
  <c r="BV168" i="34"/>
  <c r="BY168" i="34" s="1"/>
  <c r="BV149" i="34"/>
  <c r="BY149" i="34" s="1"/>
  <c r="BV142" i="34"/>
  <c r="BY142" i="34" s="1"/>
  <c r="BV136" i="34"/>
  <c r="BY136" i="34" s="1"/>
  <c r="BV120" i="34"/>
  <c r="BY120" i="34" s="1"/>
  <c r="BV104" i="34"/>
  <c r="BY104" i="34" s="1"/>
  <c r="BV88" i="34"/>
  <c r="BY88" i="34" s="1"/>
  <c r="BV75" i="34"/>
  <c r="BY75" i="34" s="1"/>
  <c r="BV71" i="34"/>
  <c r="BY71" i="34" s="1"/>
  <c r="BV64" i="34"/>
  <c r="BY64" i="34" s="1"/>
  <c r="BV116" i="34"/>
  <c r="BY116" i="34" s="1"/>
  <c r="BV157" i="34"/>
  <c r="BY157" i="34" s="1"/>
  <c r="BV150" i="34"/>
  <c r="BY150" i="34" s="1"/>
  <c r="BV78" i="34"/>
  <c r="BY78" i="34" s="1"/>
  <c r="BV63" i="34"/>
  <c r="BY63" i="34" s="1"/>
  <c r="BV144" i="34"/>
  <c r="BY144" i="34" s="1"/>
  <c r="BV100" i="34"/>
  <c r="BY100" i="34" s="1"/>
  <c r="BV56" i="34"/>
  <c r="BY56" i="34" s="1"/>
  <c r="BV181" i="34"/>
  <c r="BY181" i="34" s="1"/>
  <c r="BV60" i="34"/>
  <c r="BY60" i="34" s="1"/>
  <c r="BV132" i="34"/>
  <c r="BY132" i="34" s="1"/>
  <c r="BV70" i="34"/>
  <c r="BY70" i="34" s="1"/>
  <c r="BV49" i="34"/>
  <c r="BY49" i="34" s="1"/>
  <c r="BV89" i="34"/>
  <c r="BY89" i="34" s="1"/>
  <c r="BV67" i="34"/>
  <c r="BY67" i="34" s="1"/>
  <c r="BV84" i="34"/>
  <c r="BY84" i="34" s="1"/>
  <c r="BV131" i="33"/>
  <c r="BY131" i="33" s="1"/>
  <c r="BV138" i="33"/>
  <c r="BY138" i="33" s="1"/>
  <c r="BV50" i="37"/>
  <c r="BY50" i="37" s="1"/>
  <c r="BV83" i="37"/>
  <c r="BY83" i="37" s="1"/>
  <c r="BV89" i="37"/>
  <c r="BY89" i="37" s="1"/>
  <c r="BV56" i="37"/>
  <c r="BY56" i="37" s="1"/>
  <c r="BV159" i="37"/>
  <c r="BY159" i="37" s="1"/>
  <c r="BV99" i="37"/>
  <c r="BY99" i="37" s="1"/>
  <c r="BV79" i="37"/>
  <c r="BY79" i="37" s="1"/>
  <c r="BV186" i="37"/>
  <c r="BY186" i="37" s="1"/>
  <c r="BV121" i="37"/>
  <c r="BY121" i="37" s="1"/>
  <c r="BV74" i="37"/>
  <c r="BY74" i="37" s="1"/>
  <c r="BV238" i="37"/>
  <c r="BY238" i="37" s="1"/>
  <c r="BV124" i="37"/>
  <c r="BY124" i="37" s="1"/>
  <c r="BV72" i="37"/>
  <c r="BY72" i="37" s="1"/>
  <c r="BV151" i="37"/>
  <c r="BY151" i="37" s="1"/>
  <c r="BV154" i="37"/>
  <c r="BY154" i="37" s="1"/>
  <c r="BV80" i="37"/>
  <c r="BY80" i="37" s="1"/>
  <c r="BV156" i="37"/>
  <c r="BY156" i="37" s="1"/>
  <c r="BV148" i="37"/>
  <c r="BY148" i="37" s="1"/>
  <c r="BV212" i="37"/>
  <c r="BY212" i="37" s="1"/>
  <c r="BV181" i="37"/>
  <c r="BY181" i="37" s="1"/>
  <c r="BV49" i="37"/>
  <c r="BY49" i="37" s="1"/>
  <c r="BV109" i="37"/>
  <c r="BY109" i="37" s="1"/>
  <c r="BV173" i="37"/>
  <c r="BY173" i="37" s="1"/>
  <c r="BV237" i="37"/>
  <c r="BY237" i="37" s="1"/>
  <c r="BV194" i="33"/>
  <c r="BY194" i="33" s="1"/>
  <c r="BV228" i="41"/>
  <c r="BY228" i="41" s="1"/>
  <c r="BV190" i="41"/>
  <c r="BY190" i="41" s="1"/>
  <c r="BV167" i="41"/>
  <c r="BY167" i="41" s="1"/>
  <c r="BV116" i="41"/>
  <c r="BY116" i="41" s="1"/>
  <c r="BV62" i="41"/>
  <c r="BY62" i="41" s="1"/>
  <c r="BV91" i="41"/>
  <c r="BY91" i="41" s="1"/>
  <c r="BV57" i="41"/>
  <c r="BY57" i="41" s="1"/>
  <c r="BV53" i="41"/>
  <c r="BY53" i="41" s="1"/>
  <c r="BV148" i="41"/>
  <c r="BY148" i="41" s="1"/>
  <c r="BV105" i="41"/>
  <c r="BY105" i="41" s="1"/>
  <c r="BV80" i="41"/>
  <c r="BY80" i="41" s="1"/>
  <c r="BV236" i="49"/>
  <c r="BY236" i="49" s="1"/>
  <c r="BV232" i="49"/>
  <c r="BY232" i="49" s="1"/>
  <c r="BV228" i="49"/>
  <c r="BY228" i="49" s="1"/>
  <c r="BV224" i="49"/>
  <c r="BY224" i="49" s="1"/>
  <c r="BV220" i="49"/>
  <c r="BY220" i="49" s="1"/>
  <c r="BV216" i="49"/>
  <c r="BY216" i="49" s="1"/>
  <c r="BV212" i="49"/>
  <c r="BY212" i="49" s="1"/>
  <c r="BV208" i="49"/>
  <c r="BY208" i="49" s="1"/>
  <c r="BV76" i="49"/>
  <c r="BY76" i="49" s="1"/>
  <c r="BV68" i="49"/>
  <c r="BY68" i="49" s="1"/>
  <c r="BV60" i="49"/>
  <c r="BY60" i="49" s="1"/>
  <c r="BV52" i="49"/>
  <c r="BY52" i="49" s="1"/>
  <c r="BV239" i="49"/>
  <c r="BY239" i="49" s="1"/>
  <c r="BV235" i="49"/>
  <c r="BY235" i="49" s="1"/>
  <c r="BV231" i="49"/>
  <c r="BY231" i="49" s="1"/>
  <c r="BV227" i="49"/>
  <c r="BY227" i="49" s="1"/>
  <c r="BV223" i="49"/>
  <c r="BY223" i="49" s="1"/>
  <c r="BV219" i="49"/>
  <c r="BY219" i="49" s="1"/>
  <c r="BV215" i="49"/>
  <c r="BY215" i="49" s="1"/>
  <c r="BV211" i="49"/>
  <c r="BY211" i="49" s="1"/>
  <c r="BV72" i="49"/>
  <c r="BY72" i="49" s="1"/>
  <c r="BV64" i="49"/>
  <c r="BY64" i="49" s="1"/>
  <c r="BV56" i="49"/>
  <c r="BY56" i="49" s="1"/>
  <c r="BV48" i="49"/>
  <c r="BY48" i="49" s="1"/>
  <c r="BV207" i="49"/>
  <c r="BY207" i="49" s="1"/>
  <c r="BV202" i="49"/>
  <c r="BY202" i="49" s="1"/>
  <c r="BV191" i="49"/>
  <c r="BY191" i="49" s="1"/>
  <c r="BV186" i="49"/>
  <c r="BY186" i="49" s="1"/>
  <c r="BV170" i="49"/>
  <c r="BY170" i="49" s="1"/>
  <c r="BV159" i="49"/>
  <c r="BY159" i="49" s="1"/>
  <c r="BV154" i="49"/>
  <c r="BY154" i="49" s="1"/>
  <c r="BV143" i="49"/>
  <c r="BY143" i="49" s="1"/>
  <c r="BV138" i="49"/>
  <c r="BY138" i="49" s="1"/>
  <c r="BV127" i="49"/>
  <c r="BY127" i="49" s="1"/>
  <c r="BV122" i="49"/>
  <c r="BY122" i="49" s="1"/>
  <c r="BV111" i="49"/>
  <c r="BY111" i="49" s="1"/>
  <c r="BV106" i="49"/>
  <c r="BY106" i="49" s="1"/>
  <c r="BV95" i="49"/>
  <c r="BY95" i="49" s="1"/>
  <c r="BV90" i="49"/>
  <c r="BY90" i="49" s="1"/>
  <c r="BV79" i="49"/>
  <c r="BY79" i="49" s="1"/>
  <c r="BV74" i="49"/>
  <c r="BY74" i="49" s="1"/>
  <c r="BV63" i="49"/>
  <c r="BY63" i="49" s="1"/>
  <c r="BV49" i="49"/>
  <c r="BY49" i="49" s="1"/>
  <c r="BV238" i="49"/>
  <c r="BY238" i="49" s="1"/>
  <c r="BV230" i="49"/>
  <c r="BY230" i="49" s="1"/>
  <c r="BV222" i="49"/>
  <c r="BY222" i="49" s="1"/>
  <c r="BV214" i="49"/>
  <c r="BY214" i="49" s="1"/>
  <c r="BV201" i="49"/>
  <c r="BY201" i="49" s="1"/>
  <c r="BV196" i="49"/>
  <c r="BY196" i="49" s="1"/>
  <c r="BV185" i="49"/>
  <c r="BY185" i="49" s="1"/>
  <c r="BV180" i="49"/>
  <c r="BY180" i="49" s="1"/>
  <c r="BV169" i="49"/>
  <c r="BY169" i="49" s="1"/>
  <c r="BV164" i="49"/>
  <c r="BY164" i="49" s="1"/>
  <c r="BV153" i="49"/>
  <c r="BY153" i="49" s="1"/>
  <c r="BV148" i="49"/>
  <c r="BY148" i="49" s="1"/>
  <c r="BV137" i="49"/>
  <c r="BY137" i="49" s="1"/>
  <c r="BV132" i="49"/>
  <c r="BY132" i="49" s="1"/>
  <c r="BV121" i="49"/>
  <c r="BY121" i="49" s="1"/>
  <c r="BV116" i="49"/>
  <c r="BY116" i="49" s="1"/>
  <c r="BV105" i="49"/>
  <c r="BY105" i="49" s="1"/>
  <c r="BV100" i="49"/>
  <c r="BY100" i="49" s="1"/>
  <c r="BV89" i="49"/>
  <c r="BY89" i="49" s="1"/>
  <c r="BV84" i="49"/>
  <c r="BY84" i="49" s="1"/>
  <c r="BV67" i="49"/>
  <c r="BY67" i="49" s="1"/>
  <c r="BV53" i="49"/>
  <c r="BY53" i="49" s="1"/>
  <c r="BV237" i="49"/>
  <c r="BY237" i="49" s="1"/>
  <c r="BV229" i="49"/>
  <c r="BY229" i="49" s="1"/>
  <c r="BV221" i="49"/>
  <c r="BY221" i="49" s="1"/>
  <c r="BV213" i="49"/>
  <c r="BY213" i="49" s="1"/>
  <c r="BV206" i="49"/>
  <c r="BY206" i="49" s="1"/>
  <c r="BV195" i="49"/>
  <c r="BY195" i="49" s="1"/>
  <c r="BV190" i="49"/>
  <c r="BY190" i="49" s="1"/>
  <c r="BV179" i="49"/>
  <c r="BY179" i="49" s="1"/>
  <c r="BV174" i="49"/>
  <c r="BY174" i="49" s="1"/>
  <c r="BV163" i="49"/>
  <c r="BY163" i="49" s="1"/>
  <c r="BV158" i="49"/>
  <c r="BY158" i="49" s="1"/>
  <c r="BV147" i="49"/>
  <c r="BY147" i="49" s="1"/>
  <c r="BV142" i="49"/>
  <c r="BY142" i="49" s="1"/>
  <c r="BV131" i="49"/>
  <c r="BY131" i="49" s="1"/>
  <c r="BV126" i="49"/>
  <c r="BY126" i="49" s="1"/>
  <c r="BV115" i="49"/>
  <c r="BY115" i="49" s="1"/>
  <c r="BV110" i="49"/>
  <c r="BY110" i="49" s="1"/>
  <c r="BV99" i="49"/>
  <c r="BY99" i="49" s="1"/>
  <c r="BV94" i="49"/>
  <c r="BY94" i="49" s="1"/>
  <c r="BV83" i="49"/>
  <c r="BY83" i="49" s="1"/>
  <c r="BV78" i="49"/>
  <c r="BY78" i="49" s="1"/>
  <c r="BV71" i="49"/>
  <c r="BY71" i="49" s="1"/>
  <c r="BV57" i="49"/>
  <c r="BY57" i="49" s="1"/>
  <c r="BV50" i="49"/>
  <c r="BY50" i="49" s="1"/>
  <c r="BV205" i="49"/>
  <c r="BY205" i="49" s="1"/>
  <c r="BV200" i="49"/>
  <c r="BY200" i="49" s="1"/>
  <c r="BV189" i="49"/>
  <c r="BY189" i="49" s="1"/>
  <c r="BV184" i="49"/>
  <c r="BY184" i="49" s="1"/>
  <c r="BV173" i="49"/>
  <c r="BY173" i="49" s="1"/>
  <c r="BV168" i="49"/>
  <c r="BY168" i="49" s="1"/>
  <c r="BV157" i="49"/>
  <c r="BY157" i="49" s="1"/>
  <c r="BV152" i="49"/>
  <c r="BY152" i="49" s="1"/>
  <c r="BV141" i="49"/>
  <c r="BY141" i="49" s="1"/>
  <c r="BV136" i="49"/>
  <c r="BY136" i="49" s="1"/>
  <c r="BV125" i="49"/>
  <c r="BY125" i="49" s="1"/>
  <c r="BV120" i="49"/>
  <c r="BY120" i="49" s="1"/>
  <c r="BV109" i="49"/>
  <c r="BY109" i="49" s="1"/>
  <c r="BV104" i="49"/>
  <c r="BY104" i="49" s="1"/>
  <c r="BV93" i="49"/>
  <c r="BY93" i="49" s="1"/>
  <c r="BV88" i="49"/>
  <c r="BY88" i="49" s="1"/>
  <c r="BV77" i="49"/>
  <c r="BY77" i="49" s="1"/>
  <c r="BV75" i="49"/>
  <c r="BY75" i="49" s="1"/>
  <c r="BV61" i="49"/>
  <c r="BY61" i="49" s="1"/>
  <c r="BV54" i="49"/>
  <c r="BY54" i="49" s="1"/>
  <c r="BV199" i="49"/>
  <c r="BY199" i="49" s="1"/>
  <c r="BV194" i="49"/>
  <c r="BY194" i="49" s="1"/>
  <c r="BV183" i="49"/>
  <c r="BY183" i="49" s="1"/>
  <c r="BV178" i="49"/>
  <c r="BY178" i="49" s="1"/>
  <c r="BV167" i="49"/>
  <c r="BY167" i="49" s="1"/>
  <c r="BV162" i="49"/>
  <c r="BY162" i="49" s="1"/>
  <c r="BV151" i="49"/>
  <c r="BY151" i="49" s="1"/>
  <c r="BV146" i="49"/>
  <c r="BY146" i="49" s="1"/>
  <c r="BV135" i="49"/>
  <c r="BY135" i="49" s="1"/>
  <c r="BV130" i="49"/>
  <c r="BY130" i="49" s="1"/>
  <c r="BV234" i="49"/>
  <c r="BY234" i="49" s="1"/>
  <c r="BV226" i="49"/>
  <c r="BY226" i="49" s="1"/>
  <c r="BV218" i="49"/>
  <c r="BY218" i="49" s="1"/>
  <c r="BV210" i="49"/>
  <c r="BY210" i="49" s="1"/>
  <c r="BV204" i="49"/>
  <c r="BY204" i="49" s="1"/>
  <c r="BV193" i="49"/>
  <c r="BY193" i="49" s="1"/>
  <c r="BV188" i="49"/>
  <c r="BY188" i="49" s="1"/>
  <c r="BV177" i="49"/>
  <c r="BY177" i="49" s="1"/>
  <c r="BV172" i="49"/>
  <c r="BY172" i="49" s="1"/>
  <c r="BV161" i="49"/>
  <c r="BY161" i="49" s="1"/>
  <c r="BV156" i="49"/>
  <c r="BY156" i="49" s="1"/>
  <c r="BV145" i="49"/>
  <c r="BY145" i="49" s="1"/>
  <c r="BV140" i="49"/>
  <c r="BY140" i="49" s="1"/>
  <c r="BV129" i="49"/>
  <c r="BY129" i="49" s="1"/>
  <c r="BV124" i="49"/>
  <c r="BY124" i="49" s="1"/>
  <c r="BV113" i="49"/>
  <c r="BY113" i="49" s="1"/>
  <c r="BV108" i="49"/>
  <c r="BY108" i="49" s="1"/>
  <c r="BV97" i="49"/>
  <c r="BY97" i="49" s="1"/>
  <c r="BV92" i="49"/>
  <c r="BY92" i="49" s="1"/>
  <c r="BV81" i="49"/>
  <c r="BY81" i="49" s="1"/>
  <c r="BV69" i="49"/>
  <c r="BY69" i="49" s="1"/>
  <c r="BV62" i="49"/>
  <c r="BY62" i="49" s="1"/>
  <c r="BV233" i="49"/>
  <c r="BY233" i="49" s="1"/>
  <c r="BV197" i="49"/>
  <c r="BY197" i="49" s="1"/>
  <c r="BV192" i="49"/>
  <c r="BY192" i="49" s="1"/>
  <c r="BV181" i="49"/>
  <c r="BY181" i="49" s="1"/>
  <c r="BV176" i="49"/>
  <c r="BY176" i="49" s="1"/>
  <c r="BV165" i="49"/>
  <c r="BY165" i="49" s="1"/>
  <c r="BV160" i="49"/>
  <c r="BY160" i="49" s="1"/>
  <c r="BV149" i="49"/>
  <c r="BY149" i="49" s="1"/>
  <c r="BV144" i="49"/>
  <c r="BY144" i="49" s="1"/>
  <c r="BV133" i="49"/>
  <c r="BY133" i="49" s="1"/>
  <c r="BV128" i="49"/>
  <c r="BY128" i="49" s="1"/>
  <c r="BV117" i="49"/>
  <c r="BY117" i="49" s="1"/>
  <c r="BV112" i="49"/>
  <c r="BY112" i="49" s="1"/>
  <c r="BV101" i="49"/>
  <c r="BY101" i="49" s="1"/>
  <c r="BV96" i="49"/>
  <c r="BY96" i="49" s="1"/>
  <c r="BV85" i="49"/>
  <c r="BY85" i="49" s="1"/>
  <c r="BV80" i="49"/>
  <c r="BY80" i="49" s="1"/>
  <c r="BV70" i="49"/>
  <c r="BY70" i="49" s="1"/>
  <c r="BV59" i="49"/>
  <c r="BY59" i="49" s="1"/>
  <c r="BV225" i="49"/>
  <c r="BY225" i="49" s="1"/>
  <c r="BV134" i="49"/>
  <c r="BY134" i="49" s="1"/>
  <c r="BV87" i="49"/>
  <c r="BY87" i="49" s="1"/>
  <c r="BV55" i="49"/>
  <c r="BY55" i="49" s="1"/>
  <c r="BV217" i="49"/>
  <c r="BY217" i="49" s="1"/>
  <c r="BV171" i="49"/>
  <c r="BY171" i="49" s="1"/>
  <c r="BV107" i="49"/>
  <c r="BY107" i="49" s="1"/>
  <c r="BV86" i="49"/>
  <c r="BY86" i="49" s="1"/>
  <c r="BV209" i="49"/>
  <c r="BY209" i="49" s="1"/>
  <c r="BV166" i="49"/>
  <c r="BY166" i="49" s="1"/>
  <c r="BV103" i="49"/>
  <c r="BY103" i="49" s="1"/>
  <c r="BV82" i="49"/>
  <c r="BY82" i="49" s="1"/>
  <c r="BV203" i="49"/>
  <c r="BY203" i="49" s="1"/>
  <c r="BV123" i="49"/>
  <c r="BY123" i="49" s="1"/>
  <c r="BV102" i="49"/>
  <c r="BY102" i="49" s="1"/>
  <c r="BV198" i="49"/>
  <c r="BY198" i="49" s="1"/>
  <c r="BV150" i="49"/>
  <c r="BY150" i="49" s="1"/>
  <c r="BV118" i="49"/>
  <c r="BY118" i="49" s="1"/>
  <c r="BV58" i="49"/>
  <c r="BY58" i="49" s="1"/>
  <c r="BV51" i="49"/>
  <c r="BY51" i="49" s="1"/>
  <c r="BV187" i="49"/>
  <c r="BY187" i="49" s="1"/>
  <c r="BV98" i="49"/>
  <c r="BY98" i="49" s="1"/>
  <c r="BV65" i="49"/>
  <c r="BY65" i="49" s="1"/>
  <c r="BV182" i="49"/>
  <c r="BY182" i="49" s="1"/>
  <c r="BV155" i="49"/>
  <c r="BY155" i="49" s="1"/>
  <c r="BV91" i="49"/>
  <c r="BY91" i="49" s="1"/>
  <c r="BV73" i="49"/>
  <c r="BY73" i="49" s="1"/>
  <c r="BV139" i="49"/>
  <c r="BY139" i="49" s="1"/>
  <c r="BV119" i="49"/>
  <c r="BY119" i="49" s="1"/>
  <c r="BV66" i="49"/>
  <c r="BY66" i="49" s="1"/>
  <c r="BV114" i="49"/>
  <c r="BY114" i="49" s="1"/>
  <c r="BV47" i="49"/>
  <c r="BY47" i="49" s="1"/>
  <c r="BV97" i="41"/>
  <c r="BY97" i="41" s="1"/>
  <c r="BV188" i="41"/>
  <c r="BY188" i="41" s="1"/>
  <c r="BV133" i="41"/>
  <c r="BY133" i="41" s="1"/>
  <c r="BV117" i="41"/>
  <c r="BY117" i="41" s="1"/>
  <c r="BV223" i="41"/>
  <c r="BY223" i="41" s="1"/>
  <c r="BV147" i="41"/>
  <c r="BY147" i="41" s="1"/>
  <c r="BV139" i="41"/>
  <c r="BY139" i="41" s="1"/>
  <c r="BV103" i="41"/>
  <c r="BY103" i="41" s="1"/>
  <c r="BV207" i="41"/>
  <c r="BY207" i="41" s="1"/>
  <c r="BV81" i="33"/>
  <c r="BY81" i="33" s="1"/>
  <c r="BV67" i="41"/>
  <c r="BY67" i="41" s="1"/>
  <c r="BV162" i="41"/>
  <c r="BY162" i="41" s="1"/>
  <c r="BV107" i="41"/>
  <c r="BY107" i="41" s="1"/>
  <c r="BV154" i="41"/>
  <c r="BY154" i="41" s="1"/>
  <c r="BV112" i="41"/>
  <c r="BY112" i="41" s="1"/>
  <c r="BV81" i="41"/>
  <c r="BY81" i="41" s="1"/>
  <c r="BV202" i="41"/>
  <c r="BY202" i="41" s="1"/>
  <c r="BV126" i="41"/>
  <c r="BY126" i="41" s="1"/>
  <c r="BV76" i="41"/>
  <c r="BY76" i="41" s="1"/>
  <c r="BV54" i="41"/>
  <c r="BY54" i="41" s="1"/>
  <c r="BV140" i="41"/>
  <c r="BY140" i="41" s="1"/>
  <c r="BV152" i="41"/>
  <c r="BY152" i="41" s="1"/>
  <c r="BV70" i="41"/>
  <c r="BY70" i="41" s="1"/>
  <c r="BV144" i="41"/>
  <c r="BY144" i="41" s="1"/>
  <c r="BV234" i="41"/>
  <c r="BY234" i="41" s="1"/>
  <c r="BV108" i="41"/>
  <c r="BY108" i="41" s="1"/>
  <c r="BV176" i="41"/>
  <c r="BY176" i="41" s="1"/>
  <c r="BV216" i="41"/>
  <c r="BY216" i="41" s="1"/>
  <c r="BV74" i="41"/>
  <c r="BY74" i="41" s="1"/>
  <c r="BV136" i="41"/>
  <c r="BY136" i="41" s="1"/>
  <c r="BV200" i="41"/>
  <c r="BY200" i="41" s="1"/>
  <c r="BV217" i="41"/>
  <c r="BY217" i="41" s="1"/>
  <c r="BV106" i="41"/>
  <c r="BY106" i="41" s="1"/>
  <c r="BV172" i="41"/>
  <c r="BY172" i="41" s="1"/>
  <c r="BV105" i="33"/>
  <c r="BY105" i="33" s="1"/>
  <c r="BV86" i="33"/>
  <c r="BY86" i="33" s="1"/>
  <c r="BV150" i="33"/>
  <c r="BY150" i="33" s="1"/>
  <c r="BV53" i="33"/>
  <c r="BY53" i="33" s="1"/>
  <c r="BV111" i="33"/>
  <c r="BY111" i="33" s="1"/>
  <c r="BV184" i="33"/>
  <c r="BY184" i="33" s="1"/>
  <c r="BV93" i="33"/>
  <c r="BY93" i="33" s="1"/>
  <c r="BV157" i="33"/>
  <c r="BY157" i="33" s="1"/>
  <c r="BV222" i="33"/>
  <c r="BY222" i="33" s="1"/>
  <c r="BV89" i="33"/>
  <c r="BY89" i="33" s="1"/>
  <c r="BV153" i="33"/>
  <c r="BY153" i="33" s="1"/>
  <c r="BV154" i="33"/>
  <c r="BY154" i="33" s="1"/>
  <c r="BV218" i="33"/>
  <c r="BY218" i="33" s="1"/>
  <c r="BV204" i="33"/>
  <c r="BY204" i="33" s="1"/>
  <c r="BV236" i="33"/>
  <c r="BY236" i="33" s="1"/>
  <c r="BV199" i="33"/>
  <c r="BY199" i="33" s="1"/>
  <c r="BV122" i="33"/>
  <c r="BY122" i="33" s="1"/>
  <c r="BV231" i="35"/>
  <c r="BY231" i="35" s="1"/>
  <c r="BV222" i="35"/>
  <c r="BY222" i="35" s="1"/>
  <c r="BV217" i="35"/>
  <c r="BY217" i="35" s="1"/>
  <c r="BV208" i="35"/>
  <c r="BY208" i="35" s="1"/>
  <c r="BV199" i="35"/>
  <c r="BY199" i="35" s="1"/>
  <c r="BV190" i="35"/>
  <c r="BY190" i="35" s="1"/>
  <c r="BV185" i="35"/>
  <c r="BY185" i="35" s="1"/>
  <c r="BV176" i="35"/>
  <c r="BY176" i="35" s="1"/>
  <c r="BV167" i="35"/>
  <c r="BY167" i="35" s="1"/>
  <c r="BV158" i="35"/>
  <c r="BY158" i="35" s="1"/>
  <c r="BV153" i="35"/>
  <c r="BY153" i="35" s="1"/>
  <c r="BV144" i="35"/>
  <c r="BY144" i="35" s="1"/>
  <c r="BV76" i="35"/>
  <c r="BY76" i="35" s="1"/>
  <c r="BV68" i="35"/>
  <c r="BY68" i="35" s="1"/>
  <c r="BV60" i="35"/>
  <c r="BY60" i="35" s="1"/>
  <c r="BV52" i="35"/>
  <c r="BY52" i="35" s="1"/>
  <c r="BV235" i="35"/>
  <c r="BY235" i="35" s="1"/>
  <c r="BV226" i="35"/>
  <c r="BY226" i="35" s="1"/>
  <c r="BV221" i="35"/>
  <c r="BY221" i="35" s="1"/>
  <c r="BV212" i="35"/>
  <c r="BY212" i="35" s="1"/>
  <c r="BV203" i="35"/>
  <c r="BY203" i="35" s="1"/>
  <c r="BV194" i="35"/>
  <c r="BY194" i="35" s="1"/>
  <c r="BV189" i="35"/>
  <c r="BY189" i="35" s="1"/>
  <c r="BV180" i="35"/>
  <c r="BY180" i="35" s="1"/>
  <c r="BV171" i="35"/>
  <c r="BY171" i="35" s="1"/>
  <c r="BV162" i="35"/>
  <c r="BY162" i="35" s="1"/>
  <c r="BV157" i="35"/>
  <c r="BY157" i="35" s="1"/>
  <c r="BV148" i="35"/>
  <c r="BY148" i="35" s="1"/>
  <c r="BV139" i="35"/>
  <c r="BY139" i="35" s="1"/>
  <c r="BV135" i="35"/>
  <c r="BY135" i="35" s="1"/>
  <c r="BV131" i="35"/>
  <c r="BY131" i="35" s="1"/>
  <c r="BV127" i="35"/>
  <c r="BY127" i="35" s="1"/>
  <c r="BV123" i="35"/>
  <c r="BY123" i="35" s="1"/>
  <c r="BV119" i="35"/>
  <c r="BY119" i="35" s="1"/>
  <c r="BV115" i="35"/>
  <c r="BY115" i="35" s="1"/>
  <c r="BV111" i="35"/>
  <c r="BY111" i="35" s="1"/>
  <c r="BV107" i="35"/>
  <c r="BY107" i="35" s="1"/>
  <c r="BV103" i="35"/>
  <c r="BY103" i="35" s="1"/>
  <c r="BV99" i="35"/>
  <c r="BY99" i="35" s="1"/>
  <c r="BV95" i="35"/>
  <c r="BY95" i="35" s="1"/>
  <c r="BV91" i="35"/>
  <c r="BY91" i="35" s="1"/>
  <c r="BV87" i="35"/>
  <c r="BY87" i="35" s="1"/>
  <c r="BV83" i="35"/>
  <c r="BY83" i="35" s="1"/>
  <c r="BV79" i="35"/>
  <c r="BY79" i="35" s="1"/>
  <c r="BV69" i="35"/>
  <c r="BY69" i="35" s="1"/>
  <c r="BV61" i="35"/>
  <c r="BY61" i="35" s="1"/>
  <c r="BV53" i="35"/>
  <c r="BY53" i="35" s="1"/>
  <c r="BV239" i="35"/>
  <c r="BY239" i="35" s="1"/>
  <c r="BV230" i="35"/>
  <c r="BY230" i="35" s="1"/>
  <c r="BV225" i="35"/>
  <c r="BY225" i="35" s="1"/>
  <c r="BV216" i="35"/>
  <c r="BY216" i="35" s="1"/>
  <c r="BV207" i="35"/>
  <c r="BY207" i="35" s="1"/>
  <c r="BV198" i="35"/>
  <c r="BY198" i="35" s="1"/>
  <c r="BV193" i="35"/>
  <c r="BY193" i="35" s="1"/>
  <c r="BV184" i="35"/>
  <c r="BY184" i="35" s="1"/>
  <c r="BV166" i="35"/>
  <c r="BY166" i="35" s="1"/>
  <c r="BV161" i="35"/>
  <c r="BY161" i="35" s="1"/>
  <c r="BV152" i="35"/>
  <c r="BY152" i="35" s="1"/>
  <c r="BV143" i="35"/>
  <c r="BY143" i="35" s="1"/>
  <c r="BV70" i="35"/>
  <c r="BY70" i="35" s="1"/>
  <c r="BV62" i="35"/>
  <c r="BY62" i="35" s="1"/>
  <c r="BV54" i="35"/>
  <c r="BY54" i="35" s="1"/>
  <c r="BV234" i="35"/>
  <c r="BY234" i="35" s="1"/>
  <c r="BV229" i="35"/>
  <c r="BY229" i="35" s="1"/>
  <c r="BV220" i="35"/>
  <c r="BY220" i="35" s="1"/>
  <c r="BV211" i="35"/>
  <c r="BY211" i="35" s="1"/>
  <c r="BV202" i="35"/>
  <c r="BY202" i="35" s="1"/>
  <c r="BV197" i="35"/>
  <c r="BY197" i="35" s="1"/>
  <c r="BV188" i="35"/>
  <c r="BY188" i="35" s="1"/>
  <c r="BV179" i="35"/>
  <c r="BY179" i="35" s="1"/>
  <c r="BV170" i="35"/>
  <c r="BY170" i="35" s="1"/>
  <c r="BV165" i="35"/>
  <c r="BY165" i="35" s="1"/>
  <c r="BV156" i="35"/>
  <c r="BY156" i="35" s="1"/>
  <c r="BV147" i="35"/>
  <c r="BY147" i="35" s="1"/>
  <c r="BV138" i="35"/>
  <c r="BY138" i="35" s="1"/>
  <c r="BV134" i="35"/>
  <c r="BY134" i="35" s="1"/>
  <c r="BV130" i="35"/>
  <c r="BY130" i="35" s="1"/>
  <c r="BV126" i="35"/>
  <c r="BY126" i="35" s="1"/>
  <c r="BV122" i="35"/>
  <c r="BY122" i="35" s="1"/>
  <c r="BV118" i="35"/>
  <c r="BY118" i="35" s="1"/>
  <c r="BV114" i="35"/>
  <c r="BY114" i="35" s="1"/>
  <c r="BV110" i="35"/>
  <c r="BY110" i="35" s="1"/>
  <c r="BV106" i="35"/>
  <c r="BY106" i="35" s="1"/>
  <c r="BV102" i="35"/>
  <c r="BY102" i="35" s="1"/>
  <c r="BV98" i="35"/>
  <c r="BY98" i="35" s="1"/>
  <c r="BV94" i="35"/>
  <c r="BY94" i="35" s="1"/>
  <c r="BV90" i="35"/>
  <c r="BY90" i="35" s="1"/>
  <c r="BV86" i="35"/>
  <c r="BY86" i="35" s="1"/>
  <c r="BV82" i="35"/>
  <c r="BY82" i="35" s="1"/>
  <c r="BV78" i="35"/>
  <c r="BY78" i="35" s="1"/>
  <c r="BV71" i="35"/>
  <c r="BY71" i="35" s="1"/>
  <c r="BV63" i="35"/>
  <c r="BY63" i="35" s="1"/>
  <c r="BV55" i="35"/>
  <c r="BY55" i="35" s="1"/>
  <c r="BV47" i="35"/>
  <c r="BY47" i="35" s="1"/>
  <c r="BV238" i="35"/>
  <c r="BY238" i="35" s="1"/>
  <c r="BV233" i="35"/>
  <c r="BY233" i="35" s="1"/>
  <c r="BV224" i="35"/>
  <c r="BY224" i="35" s="1"/>
  <c r="BV205" i="35"/>
  <c r="BY205" i="35" s="1"/>
  <c r="BV196" i="35"/>
  <c r="BY196" i="35" s="1"/>
  <c r="BV187" i="35"/>
  <c r="BY187" i="35" s="1"/>
  <c r="BV178" i="35"/>
  <c r="BY178" i="35" s="1"/>
  <c r="BV141" i="35"/>
  <c r="BY141" i="35" s="1"/>
  <c r="BV133" i="35"/>
  <c r="BY133" i="35" s="1"/>
  <c r="BV125" i="35"/>
  <c r="BY125" i="35" s="1"/>
  <c r="BV117" i="35"/>
  <c r="BY117" i="35" s="1"/>
  <c r="BV109" i="35"/>
  <c r="BY109" i="35" s="1"/>
  <c r="BV101" i="35"/>
  <c r="BY101" i="35" s="1"/>
  <c r="BV93" i="35"/>
  <c r="BY93" i="35" s="1"/>
  <c r="BV85" i="35"/>
  <c r="BY85" i="35" s="1"/>
  <c r="BV77" i="35"/>
  <c r="BY77" i="35" s="1"/>
  <c r="BV75" i="35"/>
  <c r="BY75" i="35" s="1"/>
  <c r="BV59" i="35"/>
  <c r="BY59" i="35" s="1"/>
  <c r="BV236" i="35"/>
  <c r="BY236" i="35" s="1"/>
  <c r="BV223" i="35"/>
  <c r="BY223" i="35" s="1"/>
  <c r="BV214" i="35"/>
  <c r="BY214" i="35" s="1"/>
  <c r="BV177" i="35"/>
  <c r="BY177" i="35" s="1"/>
  <c r="BV168" i="35"/>
  <c r="BY168" i="35" s="1"/>
  <c r="BV159" i="35"/>
  <c r="BY159" i="35" s="1"/>
  <c r="BV150" i="35"/>
  <c r="BY150" i="35" s="1"/>
  <c r="BV66" i="35"/>
  <c r="BY66" i="35" s="1"/>
  <c r="BV50" i="35"/>
  <c r="BY50" i="35" s="1"/>
  <c r="BV213" i="35"/>
  <c r="BY213" i="35" s="1"/>
  <c r="BV204" i="35"/>
  <c r="BY204" i="35" s="1"/>
  <c r="BV195" i="35"/>
  <c r="BY195" i="35" s="1"/>
  <c r="BV186" i="35"/>
  <c r="BY186" i="35" s="1"/>
  <c r="BV149" i="35"/>
  <c r="BY149" i="35" s="1"/>
  <c r="BV140" i="35"/>
  <c r="BY140" i="35" s="1"/>
  <c r="BV132" i="35"/>
  <c r="BY132" i="35" s="1"/>
  <c r="BV124" i="35"/>
  <c r="BY124" i="35" s="1"/>
  <c r="BV116" i="35"/>
  <c r="BY116" i="35" s="1"/>
  <c r="BV108" i="35"/>
  <c r="BY108" i="35" s="1"/>
  <c r="BV100" i="35"/>
  <c r="BY100" i="35" s="1"/>
  <c r="BV92" i="35"/>
  <c r="BY92" i="35" s="1"/>
  <c r="BV84" i="35"/>
  <c r="BY84" i="35" s="1"/>
  <c r="BV73" i="35"/>
  <c r="BY73" i="35" s="1"/>
  <c r="BV64" i="35"/>
  <c r="BY64" i="35" s="1"/>
  <c r="BV57" i="35"/>
  <c r="BY57" i="35" s="1"/>
  <c r="BV48" i="35"/>
  <c r="BY48" i="35" s="1"/>
  <c r="BV232" i="35"/>
  <c r="BY232" i="35" s="1"/>
  <c r="BV201" i="35"/>
  <c r="BY201" i="35" s="1"/>
  <c r="BV192" i="35"/>
  <c r="BY192" i="35" s="1"/>
  <c r="BV183" i="35"/>
  <c r="BY183" i="35" s="1"/>
  <c r="BV174" i="35"/>
  <c r="BY174" i="35" s="1"/>
  <c r="BV219" i="35"/>
  <c r="BY219" i="35" s="1"/>
  <c r="BV210" i="35"/>
  <c r="BY210" i="35" s="1"/>
  <c r="BV173" i="35"/>
  <c r="BY173" i="35" s="1"/>
  <c r="BV164" i="35"/>
  <c r="BY164" i="35" s="1"/>
  <c r="BV155" i="35"/>
  <c r="BY155" i="35" s="1"/>
  <c r="BV146" i="35"/>
  <c r="BY146" i="35" s="1"/>
  <c r="BV137" i="35"/>
  <c r="BY137" i="35" s="1"/>
  <c r="BV129" i="35"/>
  <c r="BY129" i="35" s="1"/>
  <c r="BV121" i="35"/>
  <c r="BY121" i="35" s="1"/>
  <c r="BV113" i="35"/>
  <c r="BY113" i="35" s="1"/>
  <c r="BV105" i="35"/>
  <c r="BY105" i="35" s="1"/>
  <c r="BV97" i="35"/>
  <c r="BY97" i="35" s="1"/>
  <c r="BV89" i="35"/>
  <c r="BY89" i="35" s="1"/>
  <c r="BV81" i="35"/>
  <c r="BY81" i="35" s="1"/>
  <c r="BV67" i="35"/>
  <c r="BY67" i="35" s="1"/>
  <c r="BV51" i="35"/>
  <c r="BY51" i="35" s="1"/>
  <c r="BV218" i="35"/>
  <c r="BY218" i="35" s="1"/>
  <c r="BV181" i="35"/>
  <c r="BY181" i="35" s="1"/>
  <c r="BV172" i="35"/>
  <c r="BY172" i="35" s="1"/>
  <c r="BV163" i="35"/>
  <c r="BY163" i="35" s="1"/>
  <c r="BV154" i="35"/>
  <c r="BY154" i="35" s="1"/>
  <c r="BV136" i="35"/>
  <c r="BY136" i="35" s="1"/>
  <c r="BV128" i="35"/>
  <c r="BY128" i="35" s="1"/>
  <c r="BV120" i="35"/>
  <c r="BY120" i="35" s="1"/>
  <c r="BV112" i="35"/>
  <c r="BY112" i="35" s="1"/>
  <c r="BV104" i="35"/>
  <c r="BY104" i="35" s="1"/>
  <c r="BV96" i="35"/>
  <c r="BY96" i="35" s="1"/>
  <c r="BV88" i="35"/>
  <c r="BY88" i="35" s="1"/>
  <c r="BV80" i="35"/>
  <c r="BY80" i="35" s="1"/>
  <c r="BV72" i="35"/>
  <c r="BY72" i="35" s="1"/>
  <c r="BV65" i="35"/>
  <c r="BY65" i="35" s="1"/>
  <c r="BV56" i="35"/>
  <c r="BY56" i="35" s="1"/>
  <c r="BV49" i="35"/>
  <c r="BY49" i="35" s="1"/>
  <c r="BV237" i="35"/>
  <c r="BY237" i="35" s="1"/>
  <c r="BV227" i="35"/>
  <c r="BY227" i="35" s="1"/>
  <c r="BV215" i="35"/>
  <c r="BY215" i="35" s="1"/>
  <c r="BV206" i="35"/>
  <c r="BY206" i="35" s="1"/>
  <c r="BV169" i="35"/>
  <c r="BY169" i="35" s="1"/>
  <c r="BV160" i="35"/>
  <c r="BY160" i="35" s="1"/>
  <c r="BV151" i="35"/>
  <c r="BY151" i="35" s="1"/>
  <c r="BV142" i="35"/>
  <c r="BY142" i="35" s="1"/>
  <c r="BV209" i="35"/>
  <c r="BY209" i="35" s="1"/>
  <c r="BV200" i="35"/>
  <c r="BY200" i="35" s="1"/>
  <c r="BV191" i="35"/>
  <c r="BY191" i="35" s="1"/>
  <c r="BV182" i="35"/>
  <c r="BY182" i="35" s="1"/>
  <c r="BV58" i="35"/>
  <c r="BY58" i="35" s="1"/>
  <c r="BV145" i="35"/>
  <c r="BY145" i="35" s="1"/>
  <c r="BV228" i="35"/>
  <c r="BY228" i="35" s="1"/>
  <c r="BV74" i="35"/>
  <c r="BY74" i="35" s="1"/>
  <c r="BV101" i="33"/>
  <c r="BY101" i="33" s="1"/>
  <c r="BV98" i="37"/>
  <c r="BY98" i="37" s="1"/>
  <c r="BV110" i="37"/>
  <c r="BY110" i="37" s="1"/>
  <c r="BV117" i="37"/>
  <c r="BY117" i="37" s="1"/>
  <c r="BV67" i="37"/>
  <c r="BY67" i="37" s="1"/>
  <c r="BV193" i="37"/>
  <c r="BY193" i="37" s="1"/>
  <c r="BV113" i="37"/>
  <c r="BY113" i="37" s="1"/>
  <c r="BV93" i="37"/>
  <c r="BY93" i="37" s="1"/>
  <c r="BV197" i="37"/>
  <c r="BY197" i="37" s="1"/>
  <c r="BV129" i="37"/>
  <c r="BY129" i="37" s="1"/>
  <c r="BV88" i="37"/>
  <c r="BY88" i="37" s="1"/>
  <c r="BV51" i="37"/>
  <c r="BY51" i="37" s="1"/>
  <c r="BV130" i="37"/>
  <c r="BY130" i="37" s="1"/>
  <c r="BV81" i="37"/>
  <c r="BY81" i="37" s="1"/>
  <c r="BV165" i="37"/>
  <c r="BY165" i="37" s="1"/>
  <c r="BV161" i="37"/>
  <c r="BY161" i="37" s="1"/>
  <c r="BV85" i="37"/>
  <c r="BY85" i="37" s="1"/>
  <c r="BV170" i="37"/>
  <c r="BY170" i="37" s="1"/>
  <c r="BV157" i="37"/>
  <c r="BY157" i="37" s="1"/>
  <c r="BV221" i="37"/>
  <c r="BY221" i="37" s="1"/>
  <c r="BV190" i="37"/>
  <c r="BY190" i="37" s="1"/>
  <c r="BV59" i="37"/>
  <c r="BY59" i="37" s="1"/>
  <c r="BV118" i="37"/>
  <c r="BY118" i="37" s="1"/>
  <c r="BV182" i="37"/>
  <c r="BY182" i="37" s="1"/>
  <c r="BV169" i="33"/>
  <c r="BY169" i="33" s="1"/>
  <c r="BV76" i="31"/>
  <c r="BY76" i="31" s="1"/>
  <c r="BV68" i="31"/>
  <c r="BY68" i="31" s="1"/>
  <c r="BV60" i="31"/>
  <c r="BY60" i="31" s="1"/>
  <c r="BV52" i="31"/>
  <c r="BY52" i="31" s="1"/>
  <c r="BV232" i="31"/>
  <c r="BY232" i="31" s="1"/>
  <c r="BV227" i="31"/>
  <c r="BY227" i="31" s="1"/>
  <c r="BV236" i="31"/>
  <c r="BY236" i="31" s="1"/>
  <c r="BV231" i="31"/>
  <c r="BY231" i="31" s="1"/>
  <c r="BV222" i="31"/>
  <c r="BY222" i="31" s="1"/>
  <c r="BV213" i="31"/>
  <c r="BY213" i="31" s="1"/>
  <c r="BV204" i="31"/>
  <c r="BY204" i="31" s="1"/>
  <c r="BV199" i="31"/>
  <c r="BY199" i="31" s="1"/>
  <c r="BV190" i="31"/>
  <c r="BY190" i="31" s="1"/>
  <c r="BV181" i="31"/>
  <c r="BY181" i="31" s="1"/>
  <c r="BV172" i="31"/>
  <c r="BY172" i="31" s="1"/>
  <c r="BV167" i="31"/>
  <c r="BY167" i="31" s="1"/>
  <c r="BV158" i="31"/>
  <c r="BY158" i="31" s="1"/>
  <c r="BV149" i="31"/>
  <c r="BY149" i="31" s="1"/>
  <c r="BV140" i="31"/>
  <c r="BY140" i="31" s="1"/>
  <c r="BV135" i="31"/>
  <c r="BY135" i="31" s="1"/>
  <c r="BV126" i="31"/>
  <c r="BY126" i="31" s="1"/>
  <c r="BV117" i="31"/>
  <c r="BY117" i="31" s="1"/>
  <c r="BV108" i="31"/>
  <c r="BY108" i="31" s="1"/>
  <c r="BV103" i="31"/>
  <c r="BY103" i="31" s="1"/>
  <c r="BV94" i="31"/>
  <c r="BY94" i="31" s="1"/>
  <c r="BV85" i="31"/>
  <c r="BY85" i="31" s="1"/>
  <c r="BV66" i="31"/>
  <c r="BY66" i="31" s="1"/>
  <c r="BV61" i="31"/>
  <c r="BY61" i="31" s="1"/>
  <c r="BV51" i="31"/>
  <c r="BY51" i="31" s="1"/>
  <c r="BV235" i="31"/>
  <c r="BY235" i="31" s="1"/>
  <c r="BV224" i="31"/>
  <c r="BY224" i="31" s="1"/>
  <c r="BV208" i="31"/>
  <c r="BY208" i="31" s="1"/>
  <c r="BV187" i="31"/>
  <c r="BY187" i="31" s="1"/>
  <c r="BV182" i="31"/>
  <c r="BY182" i="31" s="1"/>
  <c r="BV177" i="31"/>
  <c r="BY177" i="31" s="1"/>
  <c r="BV171" i="31"/>
  <c r="BY171" i="31" s="1"/>
  <c r="BV166" i="31"/>
  <c r="BY166" i="31" s="1"/>
  <c r="BV161" i="31"/>
  <c r="BY161" i="31" s="1"/>
  <c r="BV156" i="31"/>
  <c r="BY156" i="31" s="1"/>
  <c r="BV119" i="31"/>
  <c r="BY119" i="31" s="1"/>
  <c r="BV114" i="31"/>
  <c r="BY114" i="31" s="1"/>
  <c r="BV109" i="31"/>
  <c r="BY109" i="31" s="1"/>
  <c r="BV104" i="31"/>
  <c r="BY104" i="31" s="1"/>
  <c r="BV98" i="31"/>
  <c r="BY98" i="31" s="1"/>
  <c r="BV93" i="31"/>
  <c r="BY93" i="31" s="1"/>
  <c r="BV88" i="31"/>
  <c r="BY88" i="31" s="1"/>
  <c r="BV67" i="31"/>
  <c r="BY67" i="31" s="1"/>
  <c r="BV63" i="31"/>
  <c r="BY63" i="31" s="1"/>
  <c r="BV56" i="31"/>
  <c r="BY56" i="31" s="1"/>
  <c r="BV48" i="31"/>
  <c r="BY48" i="31" s="1"/>
  <c r="BV229" i="31"/>
  <c r="BY229" i="31" s="1"/>
  <c r="BV223" i="31"/>
  <c r="BY223" i="31" s="1"/>
  <c r="BV218" i="31"/>
  <c r="BY218" i="31" s="1"/>
  <c r="BV207" i="31"/>
  <c r="BY207" i="31" s="1"/>
  <c r="BV202" i="31"/>
  <c r="BY202" i="31" s="1"/>
  <c r="BV197" i="31"/>
  <c r="BY197" i="31" s="1"/>
  <c r="BV192" i="31"/>
  <c r="BY192" i="31" s="1"/>
  <c r="BV176" i="31"/>
  <c r="BY176" i="31" s="1"/>
  <c r="BV155" i="31"/>
  <c r="BY155" i="31" s="1"/>
  <c r="BV150" i="31"/>
  <c r="BY150" i="31" s="1"/>
  <c r="BV145" i="31"/>
  <c r="BY145" i="31" s="1"/>
  <c r="BV139" i="31"/>
  <c r="BY139" i="31" s="1"/>
  <c r="BV134" i="31"/>
  <c r="BY134" i="31" s="1"/>
  <c r="BV129" i="31"/>
  <c r="BY129" i="31" s="1"/>
  <c r="BV124" i="31"/>
  <c r="BY124" i="31" s="1"/>
  <c r="BV87" i="31"/>
  <c r="BY87" i="31" s="1"/>
  <c r="BV82" i="31"/>
  <c r="BY82" i="31" s="1"/>
  <c r="BV77" i="31"/>
  <c r="BY77" i="31" s="1"/>
  <c r="BV75" i="31"/>
  <c r="BY75" i="31" s="1"/>
  <c r="BV71" i="31"/>
  <c r="BY71" i="31" s="1"/>
  <c r="BV53" i="31"/>
  <c r="BY53" i="31" s="1"/>
  <c r="BV49" i="31"/>
  <c r="BY49" i="31" s="1"/>
  <c r="BV234" i="31"/>
  <c r="BY234" i="31" s="1"/>
  <c r="BV217" i="31"/>
  <c r="BY217" i="31" s="1"/>
  <c r="BV212" i="31"/>
  <c r="BY212" i="31" s="1"/>
  <c r="BV191" i="31"/>
  <c r="BY191" i="31" s="1"/>
  <c r="BV186" i="31"/>
  <c r="BY186" i="31" s="1"/>
  <c r="BV170" i="31"/>
  <c r="BY170" i="31" s="1"/>
  <c r="BV165" i="31"/>
  <c r="BY165" i="31" s="1"/>
  <c r="BV160" i="31"/>
  <c r="BY160" i="31" s="1"/>
  <c r="BV144" i="31"/>
  <c r="BY144" i="31" s="1"/>
  <c r="BV123" i="31"/>
  <c r="BY123" i="31" s="1"/>
  <c r="BV118" i="31"/>
  <c r="BY118" i="31" s="1"/>
  <c r="BV113" i="31"/>
  <c r="BY113" i="31" s="1"/>
  <c r="BV107" i="31"/>
  <c r="BY107" i="31" s="1"/>
  <c r="BV102" i="31"/>
  <c r="BY102" i="31" s="1"/>
  <c r="BV97" i="31"/>
  <c r="BY97" i="31" s="1"/>
  <c r="BV92" i="31"/>
  <c r="BY92" i="31" s="1"/>
  <c r="BV64" i="31"/>
  <c r="BY64" i="31" s="1"/>
  <c r="BV57" i="31"/>
  <c r="BY57" i="31" s="1"/>
  <c r="BV50" i="31"/>
  <c r="BY50" i="31" s="1"/>
  <c r="BV239" i="31"/>
  <c r="BY239" i="31" s="1"/>
  <c r="BV228" i="31"/>
  <c r="BY228" i="31" s="1"/>
  <c r="BV211" i="31"/>
  <c r="BY211" i="31" s="1"/>
  <c r="BV206" i="31"/>
  <c r="BY206" i="31" s="1"/>
  <c r="BV201" i="31"/>
  <c r="BY201" i="31" s="1"/>
  <c r="BV196" i="31"/>
  <c r="BY196" i="31" s="1"/>
  <c r="BV185" i="31"/>
  <c r="BY185" i="31" s="1"/>
  <c r="BV180" i="31"/>
  <c r="BY180" i="31" s="1"/>
  <c r="BV159" i="31"/>
  <c r="BY159" i="31" s="1"/>
  <c r="BV154" i="31"/>
  <c r="BY154" i="31" s="1"/>
  <c r="BV143" i="31"/>
  <c r="BY143" i="31" s="1"/>
  <c r="BV138" i="31"/>
  <c r="BY138" i="31" s="1"/>
  <c r="BV133" i="31"/>
  <c r="BY133" i="31" s="1"/>
  <c r="BV128" i="31"/>
  <c r="BY128" i="31" s="1"/>
  <c r="BV112" i="31"/>
  <c r="BY112" i="31" s="1"/>
  <c r="BV91" i="31"/>
  <c r="BY91" i="31" s="1"/>
  <c r="BV86" i="31"/>
  <c r="BY86" i="31" s="1"/>
  <c r="BV81" i="31"/>
  <c r="BY81" i="31" s="1"/>
  <c r="BV54" i="31"/>
  <c r="BY54" i="31" s="1"/>
  <c r="BV106" i="31"/>
  <c r="BY106" i="31" s="1"/>
  <c r="BV80" i="31"/>
  <c r="BY80" i="31" s="1"/>
  <c r="BV72" i="31"/>
  <c r="BY72" i="31" s="1"/>
  <c r="BV69" i="31"/>
  <c r="BY69" i="31" s="1"/>
  <c r="BV65" i="31"/>
  <c r="BY65" i="31" s="1"/>
  <c r="BV58" i="31"/>
  <c r="BY58" i="31" s="1"/>
  <c r="BV141" i="31"/>
  <c r="BY141" i="31" s="1"/>
  <c r="BV125" i="31"/>
  <c r="BY125" i="31" s="1"/>
  <c r="BV99" i="31"/>
  <c r="BY99" i="31" s="1"/>
  <c r="BV78" i="31"/>
  <c r="BY78" i="31" s="1"/>
  <c r="BV74" i="31"/>
  <c r="BY74" i="31" s="1"/>
  <c r="BV59" i="31"/>
  <c r="BY59" i="31" s="1"/>
  <c r="BV233" i="31"/>
  <c r="BY233" i="31" s="1"/>
  <c r="BV226" i="31"/>
  <c r="BY226" i="31" s="1"/>
  <c r="BV221" i="31"/>
  <c r="BY221" i="31" s="1"/>
  <c r="BV216" i="31"/>
  <c r="BY216" i="31" s="1"/>
  <c r="BV195" i="31"/>
  <c r="BY195" i="31" s="1"/>
  <c r="BV179" i="31"/>
  <c r="BY179" i="31" s="1"/>
  <c r="BV174" i="31"/>
  <c r="BY174" i="31" s="1"/>
  <c r="BV169" i="31"/>
  <c r="BY169" i="31" s="1"/>
  <c r="BV164" i="31"/>
  <c r="BY164" i="31" s="1"/>
  <c r="BV153" i="31"/>
  <c r="BY153" i="31" s="1"/>
  <c r="BV148" i="31"/>
  <c r="BY148" i="31" s="1"/>
  <c r="BV127" i="31"/>
  <c r="BY127" i="31" s="1"/>
  <c r="BV122" i="31"/>
  <c r="BY122" i="31" s="1"/>
  <c r="BV111" i="31"/>
  <c r="BY111" i="31" s="1"/>
  <c r="BV101" i="31"/>
  <c r="BY101" i="31" s="1"/>
  <c r="BV96" i="31"/>
  <c r="BY96" i="31" s="1"/>
  <c r="BV230" i="31"/>
  <c r="BY230" i="31" s="1"/>
  <c r="BV209" i="31"/>
  <c r="BY209" i="31" s="1"/>
  <c r="BV198" i="31"/>
  <c r="BY198" i="31" s="1"/>
  <c r="BV188" i="31"/>
  <c r="BY188" i="31" s="1"/>
  <c r="BV151" i="31"/>
  <c r="BY151" i="31" s="1"/>
  <c r="BV146" i="31"/>
  <c r="BY146" i="31" s="1"/>
  <c r="BV136" i="31"/>
  <c r="BY136" i="31" s="1"/>
  <c r="BV130" i="31"/>
  <c r="BY130" i="31" s="1"/>
  <c r="BV120" i="31"/>
  <c r="BY120" i="31" s="1"/>
  <c r="BV83" i="31"/>
  <c r="BY83" i="31" s="1"/>
  <c r="BV70" i="31"/>
  <c r="BY70" i="31" s="1"/>
  <c r="BV238" i="31"/>
  <c r="BY238" i="31" s="1"/>
  <c r="BV215" i="31"/>
  <c r="BY215" i="31" s="1"/>
  <c r="BV210" i="31"/>
  <c r="BY210" i="31" s="1"/>
  <c r="BV205" i="31"/>
  <c r="BY205" i="31" s="1"/>
  <c r="BV200" i="31"/>
  <c r="BY200" i="31" s="1"/>
  <c r="BV194" i="31"/>
  <c r="BY194" i="31" s="1"/>
  <c r="BV189" i="31"/>
  <c r="BY189" i="31" s="1"/>
  <c r="BV184" i="31"/>
  <c r="BY184" i="31" s="1"/>
  <c r="BV163" i="31"/>
  <c r="BY163" i="31" s="1"/>
  <c r="BV147" i="31"/>
  <c r="BY147" i="31" s="1"/>
  <c r="BV142" i="31"/>
  <c r="BY142" i="31" s="1"/>
  <c r="BV137" i="31"/>
  <c r="BY137" i="31" s="1"/>
  <c r="BV132" i="31"/>
  <c r="BY132" i="31" s="1"/>
  <c r="BV121" i="31"/>
  <c r="BY121" i="31" s="1"/>
  <c r="BV116" i="31"/>
  <c r="BY116" i="31" s="1"/>
  <c r="BV95" i="31"/>
  <c r="BY95" i="31" s="1"/>
  <c r="BV90" i="31"/>
  <c r="BY90" i="31" s="1"/>
  <c r="BV79" i="31"/>
  <c r="BY79" i="31" s="1"/>
  <c r="BV62" i="31"/>
  <c r="BY62" i="31" s="1"/>
  <c r="BV47" i="31"/>
  <c r="BY47" i="31" s="1"/>
  <c r="BV225" i="31"/>
  <c r="BY225" i="31" s="1"/>
  <c r="BV220" i="31"/>
  <c r="BY220" i="31" s="1"/>
  <c r="BV183" i="31"/>
  <c r="BY183" i="31" s="1"/>
  <c r="BV173" i="31"/>
  <c r="BY173" i="31" s="1"/>
  <c r="BV168" i="31"/>
  <c r="BY168" i="31" s="1"/>
  <c r="BV157" i="31"/>
  <c r="BY157" i="31" s="1"/>
  <c r="BV131" i="31"/>
  <c r="BY131" i="31" s="1"/>
  <c r="BV115" i="31"/>
  <c r="BY115" i="31" s="1"/>
  <c r="BV105" i="31"/>
  <c r="BY105" i="31" s="1"/>
  <c r="BV89" i="31"/>
  <c r="BY89" i="31" s="1"/>
  <c r="BV73" i="31"/>
  <c r="BY73" i="31" s="1"/>
  <c r="BV55" i="31"/>
  <c r="BY55" i="31" s="1"/>
  <c r="BV237" i="31"/>
  <c r="BY237" i="31" s="1"/>
  <c r="BV219" i="31"/>
  <c r="BY219" i="31" s="1"/>
  <c r="BV214" i="31"/>
  <c r="BY214" i="31" s="1"/>
  <c r="BV203" i="31"/>
  <c r="BY203" i="31" s="1"/>
  <c r="BV193" i="31"/>
  <c r="BY193" i="31" s="1"/>
  <c r="BV178" i="31"/>
  <c r="BY178" i="31" s="1"/>
  <c r="BV162" i="31"/>
  <c r="BY162" i="31" s="1"/>
  <c r="BV152" i="31"/>
  <c r="BY152" i="31" s="1"/>
  <c r="BV110" i="31"/>
  <c r="BY110" i="31" s="1"/>
  <c r="BV100" i="31"/>
  <c r="BY100" i="31" s="1"/>
  <c r="BV84" i="31"/>
  <c r="BY84" i="31" s="1"/>
  <c r="BV235" i="41"/>
  <c r="BY235" i="41" s="1"/>
  <c r="BV236" i="41"/>
  <c r="BY236" i="41" s="1"/>
  <c r="BV239" i="44"/>
  <c r="BY239" i="44" s="1"/>
  <c r="BV235" i="44"/>
  <c r="BY235" i="44" s="1"/>
  <c r="BV231" i="44"/>
  <c r="BY231" i="44" s="1"/>
  <c r="BV227" i="44"/>
  <c r="BY227" i="44" s="1"/>
  <c r="BV223" i="44"/>
  <c r="BY223" i="44" s="1"/>
  <c r="BV219" i="44"/>
  <c r="BY219" i="44" s="1"/>
  <c r="BV215" i="44"/>
  <c r="BY215" i="44" s="1"/>
  <c r="BV211" i="44"/>
  <c r="BY211" i="44" s="1"/>
  <c r="BV207" i="44"/>
  <c r="BY207" i="44" s="1"/>
  <c r="BV233" i="44"/>
  <c r="BY233" i="44" s="1"/>
  <c r="BV224" i="44"/>
  <c r="BY224" i="44" s="1"/>
  <c r="BV210" i="44"/>
  <c r="BY210" i="44" s="1"/>
  <c r="BV72" i="44"/>
  <c r="BY72" i="44" s="1"/>
  <c r="BV64" i="44"/>
  <c r="BY64" i="44" s="1"/>
  <c r="BV56" i="44"/>
  <c r="BY56" i="44" s="1"/>
  <c r="BV48" i="44"/>
  <c r="BY48" i="44" s="1"/>
  <c r="BV237" i="44"/>
  <c r="BY237" i="44" s="1"/>
  <c r="BV228" i="44"/>
  <c r="BY228" i="44" s="1"/>
  <c r="BV214" i="44"/>
  <c r="BY214" i="44" s="1"/>
  <c r="BV205" i="44"/>
  <c r="BY205" i="44" s="1"/>
  <c r="BV201" i="44"/>
  <c r="BY201" i="44" s="1"/>
  <c r="BV197" i="44"/>
  <c r="BY197" i="44" s="1"/>
  <c r="BV193" i="44"/>
  <c r="BY193" i="44" s="1"/>
  <c r="BV189" i="44"/>
  <c r="BY189" i="44" s="1"/>
  <c r="BV185" i="44"/>
  <c r="BY185" i="44" s="1"/>
  <c r="BV230" i="44"/>
  <c r="BY230" i="44" s="1"/>
  <c r="BV221" i="44"/>
  <c r="BY221" i="44" s="1"/>
  <c r="BV212" i="44"/>
  <c r="BY212" i="44" s="1"/>
  <c r="BV203" i="44"/>
  <c r="BY203" i="44" s="1"/>
  <c r="BV199" i="44"/>
  <c r="BY199" i="44" s="1"/>
  <c r="BV195" i="44"/>
  <c r="BY195" i="44" s="1"/>
  <c r="BV191" i="44"/>
  <c r="BY191" i="44" s="1"/>
  <c r="BV187" i="44"/>
  <c r="BY187" i="44" s="1"/>
  <c r="BV183" i="44"/>
  <c r="BY183" i="44" s="1"/>
  <c r="BV179" i="44"/>
  <c r="BY179" i="44" s="1"/>
  <c r="BV238" i="44"/>
  <c r="BY238" i="44" s="1"/>
  <c r="BV229" i="44"/>
  <c r="BY229" i="44" s="1"/>
  <c r="BV220" i="44"/>
  <c r="BY220" i="44" s="1"/>
  <c r="BV206" i="44"/>
  <c r="BY206" i="44" s="1"/>
  <c r="BV202" i="44"/>
  <c r="BY202" i="44" s="1"/>
  <c r="BV198" i="44"/>
  <c r="BY198" i="44" s="1"/>
  <c r="BV194" i="44"/>
  <c r="BY194" i="44" s="1"/>
  <c r="BV190" i="44"/>
  <c r="BY190" i="44" s="1"/>
  <c r="BV186" i="44"/>
  <c r="BY186" i="44" s="1"/>
  <c r="BV182" i="44"/>
  <c r="BY182" i="44" s="1"/>
  <c r="BV178" i="44"/>
  <c r="BY178" i="44" s="1"/>
  <c r="BV174" i="44"/>
  <c r="BY174" i="44" s="1"/>
  <c r="BV170" i="44"/>
  <c r="BY170" i="44" s="1"/>
  <c r="BV166" i="44"/>
  <c r="BY166" i="44" s="1"/>
  <c r="BV162" i="44"/>
  <c r="BY162" i="44" s="1"/>
  <c r="BV158" i="44"/>
  <c r="BY158" i="44" s="1"/>
  <c r="BV154" i="44"/>
  <c r="BY154" i="44" s="1"/>
  <c r="BV150" i="44"/>
  <c r="BY150" i="44" s="1"/>
  <c r="BV146" i="44"/>
  <c r="BY146" i="44" s="1"/>
  <c r="BV142" i="44"/>
  <c r="BY142" i="44" s="1"/>
  <c r="BV138" i="44"/>
  <c r="BY138" i="44" s="1"/>
  <c r="BV134" i="44"/>
  <c r="BY134" i="44" s="1"/>
  <c r="BV218" i="44"/>
  <c r="BY218" i="44" s="1"/>
  <c r="BV209" i="44"/>
  <c r="BY209" i="44" s="1"/>
  <c r="BV126" i="44"/>
  <c r="BY126" i="44" s="1"/>
  <c r="BV121" i="44"/>
  <c r="BY121" i="44" s="1"/>
  <c r="BV112" i="44"/>
  <c r="BY112" i="44" s="1"/>
  <c r="BV103" i="44"/>
  <c r="BY103" i="44" s="1"/>
  <c r="BV94" i="44"/>
  <c r="BY94" i="44" s="1"/>
  <c r="BV89" i="44"/>
  <c r="BY89" i="44" s="1"/>
  <c r="BV80" i="44"/>
  <c r="BY80" i="44" s="1"/>
  <c r="BV76" i="44"/>
  <c r="BY76" i="44" s="1"/>
  <c r="BV62" i="44"/>
  <c r="BY62" i="44" s="1"/>
  <c r="BV57" i="44"/>
  <c r="BY57" i="44" s="1"/>
  <c r="BV47" i="44"/>
  <c r="BY47" i="44" s="1"/>
  <c r="BV222" i="44"/>
  <c r="BY222" i="44" s="1"/>
  <c r="BV213" i="44"/>
  <c r="BY213" i="44" s="1"/>
  <c r="BV204" i="44"/>
  <c r="BY204" i="44" s="1"/>
  <c r="BV196" i="44"/>
  <c r="BY196" i="44" s="1"/>
  <c r="BV188" i="44"/>
  <c r="BY188" i="44" s="1"/>
  <c r="BV169" i="44"/>
  <c r="BY169" i="44" s="1"/>
  <c r="BV164" i="44"/>
  <c r="BY164" i="44" s="1"/>
  <c r="BV159" i="44"/>
  <c r="BY159" i="44" s="1"/>
  <c r="BV153" i="44"/>
  <c r="BY153" i="44" s="1"/>
  <c r="BV148" i="44"/>
  <c r="BY148" i="44" s="1"/>
  <c r="BV180" i="44"/>
  <c r="BY180" i="44" s="1"/>
  <c r="BV127" i="44"/>
  <c r="BY127" i="44" s="1"/>
  <c r="BV118" i="44"/>
  <c r="BY118" i="44" s="1"/>
  <c r="BV113" i="44"/>
  <c r="BY113" i="44" s="1"/>
  <c r="BV104" i="44"/>
  <c r="BY104" i="44" s="1"/>
  <c r="BV95" i="44"/>
  <c r="BY95" i="44" s="1"/>
  <c r="BV86" i="44"/>
  <c r="BY86" i="44" s="1"/>
  <c r="BV81" i="44"/>
  <c r="BY81" i="44" s="1"/>
  <c r="BV75" i="44"/>
  <c r="BY75" i="44" s="1"/>
  <c r="BV60" i="44"/>
  <c r="BY60" i="44" s="1"/>
  <c r="BV173" i="44"/>
  <c r="BY173" i="44" s="1"/>
  <c r="BV168" i="44"/>
  <c r="BY168" i="44" s="1"/>
  <c r="BV163" i="44"/>
  <c r="BY163" i="44" s="1"/>
  <c r="BV157" i="44"/>
  <c r="BY157" i="44" s="1"/>
  <c r="BV152" i="44"/>
  <c r="BY152" i="44" s="1"/>
  <c r="BV147" i="44"/>
  <c r="BY147" i="44" s="1"/>
  <c r="BV141" i="44"/>
  <c r="BY141" i="44" s="1"/>
  <c r="BV136" i="44"/>
  <c r="BY136" i="44" s="1"/>
  <c r="BV131" i="44"/>
  <c r="BY131" i="44" s="1"/>
  <c r="BV122" i="44"/>
  <c r="BY122" i="44" s="1"/>
  <c r="BV117" i="44"/>
  <c r="BY117" i="44" s="1"/>
  <c r="BV108" i="44"/>
  <c r="BY108" i="44" s="1"/>
  <c r="BV99" i="44"/>
  <c r="BY99" i="44" s="1"/>
  <c r="BV90" i="44"/>
  <c r="BY90" i="44" s="1"/>
  <c r="BV85" i="44"/>
  <c r="BY85" i="44" s="1"/>
  <c r="BV71" i="44"/>
  <c r="BY71" i="44" s="1"/>
  <c r="BV66" i="44"/>
  <c r="BY66" i="44" s="1"/>
  <c r="BV61" i="44"/>
  <c r="BY61" i="44" s="1"/>
  <c r="BV51" i="44"/>
  <c r="BY51" i="44" s="1"/>
  <c r="BV234" i="44"/>
  <c r="BY234" i="44" s="1"/>
  <c r="BV216" i="44"/>
  <c r="BY216" i="44" s="1"/>
  <c r="BV171" i="44"/>
  <c r="BY171" i="44" s="1"/>
  <c r="BV160" i="44"/>
  <c r="BY160" i="44" s="1"/>
  <c r="BV149" i="44"/>
  <c r="BY149" i="44" s="1"/>
  <c r="BV132" i="44"/>
  <c r="BY132" i="44" s="1"/>
  <c r="BV124" i="44"/>
  <c r="BY124" i="44" s="1"/>
  <c r="BV116" i="44"/>
  <c r="BY116" i="44" s="1"/>
  <c r="BV110" i="44"/>
  <c r="BY110" i="44" s="1"/>
  <c r="BV102" i="44"/>
  <c r="BY102" i="44" s="1"/>
  <c r="BV50" i="44"/>
  <c r="BY50" i="44" s="1"/>
  <c r="BV192" i="44"/>
  <c r="BY192" i="44" s="1"/>
  <c r="BV177" i="44"/>
  <c r="BY177" i="44" s="1"/>
  <c r="BV167" i="44"/>
  <c r="BY167" i="44" s="1"/>
  <c r="BV156" i="44"/>
  <c r="BY156" i="44" s="1"/>
  <c r="BV145" i="44"/>
  <c r="BY145" i="44" s="1"/>
  <c r="BV226" i="44"/>
  <c r="BY226" i="44" s="1"/>
  <c r="BV208" i="44"/>
  <c r="BY208" i="44" s="1"/>
  <c r="BV137" i="44"/>
  <c r="BY137" i="44" s="1"/>
  <c r="BV100" i="44"/>
  <c r="BY100" i="44" s="1"/>
  <c r="BV92" i="44"/>
  <c r="BY92" i="44" s="1"/>
  <c r="BV84" i="44"/>
  <c r="BY84" i="44" s="1"/>
  <c r="BV78" i="44"/>
  <c r="BY78" i="44" s="1"/>
  <c r="BV73" i="44"/>
  <c r="BY73" i="44" s="1"/>
  <c r="BV58" i="44"/>
  <c r="BY58" i="44" s="1"/>
  <c r="BV53" i="44"/>
  <c r="BY53" i="44" s="1"/>
  <c r="BV225" i="44"/>
  <c r="BY225" i="44" s="1"/>
  <c r="BV176" i="44"/>
  <c r="BY176" i="44" s="1"/>
  <c r="BV165" i="44"/>
  <c r="BY165" i="44" s="1"/>
  <c r="BV155" i="44"/>
  <c r="BY155" i="44" s="1"/>
  <c r="BV144" i="44"/>
  <c r="BY144" i="44" s="1"/>
  <c r="BV135" i="44"/>
  <c r="BY135" i="44" s="1"/>
  <c r="BV128" i="44"/>
  <c r="BY128" i="44" s="1"/>
  <c r="BV120" i="44"/>
  <c r="BY120" i="44" s="1"/>
  <c r="BV114" i="44"/>
  <c r="BY114" i="44" s="1"/>
  <c r="BV106" i="44"/>
  <c r="BY106" i="44" s="1"/>
  <c r="BV98" i="44"/>
  <c r="BY98" i="44" s="1"/>
  <c r="BV77" i="44"/>
  <c r="BY77" i="44" s="1"/>
  <c r="BV63" i="44"/>
  <c r="BY63" i="44" s="1"/>
  <c r="BV105" i="44"/>
  <c r="BY105" i="44" s="1"/>
  <c r="BV97" i="44"/>
  <c r="BY97" i="44" s="1"/>
  <c r="BV91" i="44"/>
  <c r="BY91" i="44" s="1"/>
  <c r="BV83" i="44"/>
  <c r="BY83" i="44" s="1"/>
  <c r="BV68" i="44"/>
  <c r="BY68" i="44" s="1"/>
  <c r="BV49" i="44"/>
  <c r="BY49" i="44" s="1"/>
  <c r="BV161" i="44"/>
  <c r="BY161" i="44" s="1"/>
  <c r="BV139" i="44"/>
  <c r="BY139" i="44" s="1"/>
  <c r="BV109" i="44"/>
  <c r="BY109" i="44" s="1"/>
  <c r="BV93" i="44"/>
  <c r="BY93" i="44" s="1"/>
  <c r="BV79" i="44"/>
  <c r="BY79" i="44" s="1"/>
  <c r="BV65" i="44"/>
  <c r="BY65" i="44" s="1"/>
  <c r="BV236" i="44"/>
  <c r="BY236" i="44" s="1"/>
  <c r="BV123" i="44"/>
  <c r="BY123" i="44" s="1"/>
  <c r="BV107" i="44"/>
  <c r="BY107" i="44" s="1"/>
  <c r="BV67" i="44"/>
  <c r="BY67" i="44" s="1"/>
  <c r="BV232" i="44"/>
  <c r="BY232" i="44" s="1"/>
  <c r="BV151" i="44"/>
  <c r="BY151" i="44" s="1"/>
  <c r="BV88" i="44"/>
  <c r="BY88" i="44" s="1"/>
  <c r="BV69" i="44"/>
  <c r="BY69" i="44" s="1"/>
  <c r="BV59" i="44"/>
  <c r="BY59" i="44" s="1"/>
  <c r="BV181" i="44"/>
  <c r="BY181" i="44" s="1"/>
  <c r="BV130" i="44"/>
  <c r="BY130" i="44" s="1"/>
  <c r="BV101" i="44"/>
  <c r="BY101" i="44" s="1"/>
  <c r="BV87" i="44"/>
  <c r="BY87" i="44" s="1"/>
  <c r="BV52" i="44"/>
  <c r="BY52" i="44" s="1"/>
  <c r="BV200" i="44"/>
  <c r="BY200" i="44" s="1"/>
  <c r="BV140" i="44"/>
  <c r="BY140" i="44" s="1"/>
  <c r="BV96" i="44"/>
  <c r="BY96" i="44" s="1"/>
  <c r="BV82" i="44"/>
  <c r="BY82" i="44" s="1"/>
  <c r="BV74" i="44"/>
  <c r="BY74" i="44" s="1"/>
  <c r="BV172" i="44"/>
  <c r="BY172" i="44" s="1"/>
  <c r="BV119" i="44"/>
  <c r="BY119" i="44" s="1"/>
  <c r="BV115" i="44"/>
  <c r="BY115" i="44" s="1"/>
  <c r="BV54" i="44"/>
  <c r="BY54" i="44" s="1"/>
  <c r="BV143" i="44"/>
  <c r="BY143" i="44" s="1"/>
  <c r="BV217" i="44"/>
  <c r="BY217" i="44" s="1"/>
  <c r="BV133" i="44"/>
  <c r="BY133" i="44" s="1"/>
  <c r="BV184" i="44"/>
  <c r="BY184" i="44" s="1"/>
  <c r="BV125" i="44"/>
  <c r="BY125" i="44" s="1"/>
  <c r="BV70" i="44"/>
  <c r="BY70" i="44" s="1"/>
  <c r="BV55" i="44"/>
  <c r="BY55" i="44" s="1"/>
  <c r="BV129" i="44"/>
  <c r="BY129" i="44" s="1"/>
  <c r="BV111" i="44"/>
  <c r="BY111" i="44" s="1"/>
  <c r="BV115" i="41"/>
  <c r="BY115" i="41" s="1"/>
  <c r="BV105" i="37"/>
  <c r="BY105" i="37" s="1"/>
  <c r="BV48" i="41"/>
  <c r="BY48" i="41" s="1"/>
  <c r="BV165" i="41"/>
  <c r="BY165" i="41" s="1"/>
  <c r="BV138" i="41"/>
  <c r="BY138" i="41" s="1"/>
  <c r="BV90" i="41"/>
  <c r="BY90" i="41" s="1"/>
  <c r="BV215" i="41"/>
  <c r="BY215" i="41" s="1"/>
  <c r="BV153" i="41"/>
  <c r="BY153" i="41" s="1"/>
  <c r="BV85" i="41"/>
  <c r="BY85" i="41" s="1"/>
  <c r="BV69" i="41"/>
  <c r="BY69" i="41" s="1"/>
  <c r="BV146" i="41"/>
  <c r="BY146" i="41" s="1"/>
  <c r="BV189" i="41"/>
  <c r="BY189" i="41" s="1"/>
  <c r="BV82" i="41"/>
  <c r="BY82" i="41" s="1"/>
  <c r="BV155" i="41"/>
  <c r="BY155" i="41" s="1"/>
  <c r="BV55" i="41"/>
  <c r="BY55" i="41" s="1"/>
  <c r="BV114" i="41"/>
  <c r="BY114" i="41" s="1"/>
  <c r="BV187" i="41"/>
  <c r="BY187" i="41" s="1"/>
  <c r="BV222" i="41"/>
  <c r="BY222" i="41" s="1"/>
  <c r="BV77" i="41"/>
  <c r="BY77" i="41" s="1"/>
  <c r="BV141" i="41"/>
  <c r="BY141" i="41" s="1"/>
  <c r="BV205" i="41"/>
  <c r="BY205" i="41" s="1"/>
  <c r="BV221" i="41"/>
  <c r="BY221" i="41" s="1"/>
  <c r="BV63" i="41"/>
  <c r="BY63" i="41" s="1"/>
  <c r="BV122" i="41"/>
  <c r="BY122" i="41" s="1"/>
  <c r="BV96" i="33"/>
  <c r="BY96" i="33" s="1"/>
  <c r="BV95" i="33"/>
  <c r="BY95" i="33" s="1"/>
  <c r="BV159" i="33"/>
  <c r="BY159" i="33" s="1"/>
  <c r="BV58" i="33"/>
  <c r="BY58" i="33" s="1"/>
  <c r="BV120" i="33"/>
  <c r="BY120" i="33" s="1"/>
  <c r="BV189" i="33"/>
  <c r="BY189" i="33" s="1"/>
  <c r="BV98" i="33"/>
  <c r="BY98" i="33" s="1"/>
  <c r="BV162" i="33"/>
  <c r="BY162" i="33" s="1"/>
  <c r="BV227" i="33"/>
  <c r="BY227" i="33" s="1"/>
  <c r="BV94" i="33"/>
  <c r="BY94" i="33" s="1"/>
  <c r="BV158" i="33"/>
  <c r="BY158" i="33" s="1"/>
  <c r="BV163" i="33"/>
  <c r="BY163" i="33" s="1"/>
  <c r="BV223" i="33"/>
  <c r="BY223" i="33" s="1"/>
  <c r="BV208" i="33"/>
  <c r="BY208" i="33" s="1"/>
  <c r="BV48" i="33"/>
  <c r="BY48" i="33" s="1"/>
  <c r="BV187" i="33"/>
  <c r="BY187" i="33" s="1"/>
  <c r="BV226" i="33"/>
  <c r="BY226" i="33" s="1"/>
  <c r="BV85" i="33"/>
  <c r="BY85" i="33" s="1"/>
  <c r="BV225" i="33"/>
  <c r="BY225" i="33" s="1"/>
  <c r="BV92" i="33"/>
  <c r="BY92" i="33" s="1"/>
  <c r="BV160" i="37"/>
  <c r="BY160" i="37" s="1"/>
  <c r="BV138" i="37"/>
  <c r="BY138" i="37" s="1"/>
  <c r="BV145" i="37"/>
  <c r="BY145" i="37" s="1"/>
  <c r="BV73" i="37"/>
  <c r="BY73" i="37" s="1"/>
  <c r="BV217" i="37"/>
  <c r="BY217" i="37" s="1"/>
  <c r="BV120" i="37"/>
  <c r="BY120" i="37" s="1"/>
  <c r="BV107" i="37"/>
  <c r="BY107" i="37" s="1"/>
  <c r="BV210" i="37"/>
  <c r="BY210" i="37" s="1"/>
  <c r="BV142" i="37"/>
  <c r="BY142" i="37" s="1"/>
  <c r="BV94" i="37"/>
  <c r="BY94" i="37" s="1"/>
  <c r="BV68" i="37"/>
  <c r="BY68" i="37" s="1"/>
  <c r="BV137" i="37"/>
  <c r="BY137" i="37" s="1"/>
  <c r="BV87" i="37"/>
  <c r="BY87" i="37" s="1"/>
  <c r="BV194" i="37"/>
  <c r="BY194" i="37" s="1"/>
  <c r="BV169" i="37"/>
  <c r="BY169" i="37" s="1"/>
  <c r="BV90" i="37"/>
  <c r="BY90" i="37" s="1"/>
  <c r="BV178" i="37"/>
  <c r="BY178" i="37" s="1"/>
  <c r="BV166" i="37"/>
  <c r="BY166" i="37" s="1"/>
  <c r="BV230" i="37"/>
  <c r="BY230" i="37" s="1"/>
  <c r="BV195" i="37"/>
  <c r="BY195" i="37" s="1"/>
  <c r="BV64" i="37"/>
  <c r="BY64" i="37" s="1"/>
  <c r="BV123" i="37"/>
  <c r="BY123" i="37" s="1"/>
  <c r="BV187" i="37"/>
  <c r="BY187" i="37" s="1"/>
  <c r="BV234" i="37"/>
  <c r="BY234" i="37" s="1"/>
  <c r="BV156" i="33"/>
  <c r="BY156" i="33" s="1"/>
  <c r="BV120" i="41"/>
  <c r="BY120" i="41" s="1"/>
  <c r="BV52" i="41"/>
  <c r="BY52" i="41" s="1"/>
  <c r="BV110" i="41"/>
  <c r="BY110" i="41" s="1"/>
  <c r="BV195" i="41"/>
  <c r="BY195" i="41" s="1"/>
  <c r="BV204" i="41"/>
  <c r="BY204" i="41" s="1"/>
  <c r="BV134" i="41"/>
  <c r="BY134" i="41" s="1"/>
  <c r="BV98" i="41"/>
  <c r="BY98" i="41" s="1"/>
  <c r="BV198" i="41"/>
  <c r="BY198" i="41" s="1"/>
  <c r="BV72" i="45"/>
  <c r="BY72" i="45" s="1"/>
  <c r="BV64" i="45"/>
  <c r="BY64" i="45" s="1"/>
  <c r="BV56" i="45"/>
  <c r="BY56" i="45" s="1"/>
  <c r="BV231" i="45"/>
  <c r="BY231" i="45" s="1"/>
  <c r="BV222" i="45"/>
  <c r="BY222" i="45" s="1"/>
  <c r="BV217" i="45"/>
  <c r="BY217" i="45" s="1"/>
  <c r="BV208" i="45"/>
  <c r="BY208" i="45" s="1"/>
  <c r="BV199" i="45"/>
  <c r="BY199" i="45" s="1"/>
  <c r="BV190" i="45"/>
  <c r="BY190" i="45" s="1"/>
  <c r="BV185" i="45"/>
  <c r="BY185" i="45" s="1"/>
  <c r="BV176" i="45"/>
  <c r="BY176" i="45" s="1"/>
  <c r="BV167" i="45"/>
  <c r="BY167" i="45" s="1"/>
  <c r="BV158" i="45"/>
  <c r="BY158" i="45" s="1"/>
  <c r="BV153" i="45"/>
  <c r="BY153" i="45" s="1"/>
  <c r="BV144" i="45"/>
  <c r="BY144" i="45" s="1"/>
  <c r="BV235" i="45"/>
  <c r="BY235" i="45" s="1"/>
  <c r="BV239" i="45"/>
  <c r="BY239" i="45" s="1"/>
  <c r="BV230" i="45"/>
  <c r="BY230" i="45" s="1"/>
  <c r="BV225" i="45"/>
  <c r="BY225" i="45" s="1"/>
  <c r="BV238" i="45"/>
  <c r="BY238" i="45" s="1"/>
  <c r="BV233" i="45"/>
  <c r="BY233" i="45" s="1"/>
  <c r="BV224" i="45"/>
  <c r="BY224" i="45" s="1"/>
  <c r="BV215" i="45"/>
  <c r="BY215" i="45" s="1"/>
  <c r="BV206" i="45"/>
  <c r="BY206" i="45" s="1"/>
  <c r="BV201" i="45"/>
  <c r="BY201" i="45" s="1"/>
  <c r="BV192" i="45"/>
  <c r="BY192" i="45" s="1"/>
  <c r="BV183" i="45"/>
  <c r="BY183" i="45" s="1"/>
  <c r="BV174" i="45"/>
  <c r="BY174" i="45" s="1"/>
  <c r="BV169" i="45"/>
  <c r="BY169" i="45" s="1"/>
  <c r="BV160" i="45"/>
  <c r="BY160" i="45" s="1"/>
  <c r="BV151" i="45"/>
  <c r="BY151" i="45" s="1"/>
  <c r="BV142" i="45"/>
  <c r="BY142" i="45" s="1"/>
  <c r="BV137" i="45"/>
  <c r="BY137" i="45" s="1"/>
  <c r="BV128" i="45"/>
  <c r="BY128" i="45" s="1"/>
  <c r="BV119" i="45"/>
  <c r="BY119" i="45" s="1"/>
  <c r="BV110" i="45"/>
  <c r="BY110" i="45" s="1"/>
  <c r="BV105" i="45"/>
  <c r="BY105" i="45" s="1"/>
  <c r="BV96" i="45"/>
  <c r="BY96" i="45" s="1"/>
  <c r="BV87" i="45"/>
  <c r="BY87" i="45" s="1"/>
  <c r="BV78" i="45"/>
  <c r="BY78" i="45" s="1"/>
  <c r="BV74" i="45"/>
  <c r="BY74" i="45" s="1"/>
  <c r="BV69" i="45"/>
  <c r="BY69" i="45" s="1"/>
  <c r="BV59" i="45"/>
  <c r="BY59" i="45" s="1"/>
  <c r="BV54" i="45"/>
  <c r="BY54" i="45" s="1"/>
  <c r="BV237" i="45"/>
  <c r="BY237" i="45" s="1"/>
  <c r="BV228" i="45"/>
  <c r="BY228" i="45" s="1"/>
  <c r="BV219" i="45"/>
  <c r="BY219" i="45" s="1"/>
  <c r="BV210" i="45"/>
  <c r="BY210" i="45" s="1"/>
  <c r="BV205" i="45"/>
  <c r="BY205" i="45" s="1"/>
  <c r="BV196" i="45"/>
  <c r="BY196" i="45" s="1"/>
  <c r="BV187" i="45"/>
  <c r="BY187" i="45" s="1"/>
  <c r="BV178" i="45"/>
  <c r="BY178" i="45" s="1"/>
  <c r="BV173" i="45"/>
  <c r="BY173" i="45" s="1"/>
  <c r="BV164" i="45"/>
  <c r="BY164" i="45" s="1"/>
  <c r="BV155" i="45"/>
  <c r="BY155" i="45" s="1"/>
  <c r="BV146" i="45"/>
  <c r="BY146" i="45" s="1"/>
  <c r="BV141" i="45"/>
  <c r="BY141" i="45" s="1"/>
  <c r="BV132" i="45"/>
  <c r="BY132" i="45" s="1"/>
  <c r="BV123" i="45"/>
  <c r="BY123" i="45" s="1"/>
  <c r="BV114" i="45"/>
  <c r="BY114" i="45" s="1"/>
  <c r="BV109" i="45"/>
  <c r="BY109" i="45" s="1"/>
  <c r="BV100" i="45"/>
  <c r="BY100" i="45" s="1"/>
  <c r="BV91" i="45"/>
  <c r="BY91" i="45" s="1"/>
  <c r="BV82" i="45"/>
  <c r="BY82" i="45" s="1"/>
  <c r="BV77" i="45"/>
  <c r="BY77" i="45" s="1"/>
  <c r="BV70" i="45"/>
  <c r="BY70" i="45" s="1"/>
  <c r="BV65" i="45"/>
  <c r="BY65" i="45" s="1"/>
  <c r="BV55" i="45"/>
  <c r="BY55" i="45" s="1"/>
  <c r="BV47" i="45"/>
  <c r="BY47" i="45" s="1"/>
  <c r="BV236" i="45"/>
  <c r="BY236" i="45" s="1"/>
  <c r="BV227" i="45"/>
  <c r="BY227" i="45" s="1"/>
  <c r="BV232" i="45"/>
  <c r="BY232" i="45" s="1"/>
  <c r="BV221" i="45"/>
  <c r="BY221" i="45" s="1"/>
  <c r="BV214" i="45"/>
  <c r="BY214" i="45" s="1"/>
  <c r="BV207" i="45"/>
  <c r="BY207" i="45" s="1"/>
  <c r="BV177" i="45"/>
  <c r="BY177" i="45" s="1"/>
  <c r="BV163" i="45"/>
  <c r="BY163" i="45" s="1"/>
  <c r="BV156" i="45"/>
  <c r="BY156" i="45" s="1"/>
  <c r="BV148" i="45"/>
  <c r="BY148" i="45" s="1"/>
  <c r="BV135" i="45"/>
  <c r="BY135" i="45" s="1"/>
  <c r="BV129" i="45"/>
  <c r="BY129" i="45" s="1"/>
  <c r="BV111" i="45"/>
  <c r="BY111" i="45" s="1"/>
  <c r="BV104" i="45"/>
  <c r="BY104" i="45" s="1"/>
  <c r="BV86" i="45"/>
  <c r="BY86" i="45" s="1"/>
  <c r="BV80" i="45"/>
  <c r="BY80" i="45" s="1"/>
  <c r="BV60" i="45"/>
  <c r="BY60" i="45" s="1"/>
  <c r="BV57" i="45"/>
  <c r="BY57" i="45" s="1"/>
  <c r="BV50" i="45"/>
  <c r="BY50" i="45" s="1"/>
  <c r="BV213" i="45"/>
  <c r="BY213" i="45" s="1"/>
  <c r="BV191" i="45"/>
  <c r="BY191" i="45" s="1"/>
  <c r="BV184" i="45"/>
  <c r="BY184" i="45" s="1"/>
  <c r="BV170" i="45"/>
  <c r="BY170" i="45" s="1"/>
  <c r="BV162" i="45"/>
  <c r="BY162" i="45" s="1"/>
  <c r="BV140" i="45"/>
  <c r="BY140" i="45" s="1"/>
  <c r="BV122" i="45"/>
  <c r="BY122" i="45" s="1"/>
  <c r="BV116" i="45"/>
  <c r="BY116" i="45" s="1"/>
  <c r="BV98" i="45"/>
  <c r="BY98" i="45" s="1"/>
  <c r="BV92" i="45"/>
  <c r="BY92" i="45" s="1"/>
  <c r="BV85" i="45"/>
  <c r="BY85" i="45" s="1"/>
  <c r="BV66" i="45"/>
  <c r="BY66" i="45" s="1"/>
  <c r="BV63" i="45"/>
  <c r="BY63" i="45" s="1"/>
  <c r="BV229" i="45"/>
  <c r="BY229" i="45" s="1"/>
  <c r="BV220" i="45"/>
  <c r="BY220" i="45" s="1"/>
  <c r="BV212" i="45"/>
  <c r="BY212" i="45" s="1"/>
  <c r="BV198" i="45"/>
  <c r="BY198" i="45" s="1"/>
  <c r="BV168" i="45"/>
  <c r="BY168" i="45" s="1"/>
  <c r="BV161" i="45"/>
  <c r="BY161" i="45" s="1"/>
  <c r="BV154" i="45"/>
  <c r="BY154" i="45" s="1"/>
  <c r="BV204" i="45"/>
  <c r="BY204" i="45" s="1"/>
  <c r="BV197" i="45"/>
  <c r="BY197" i="45" s="1"/>
  <c r="BV189" i="45"/>
  <c r="BY189" i="45" s="1"/>
  <c r="BV182" i="45"/>
  <c r="BY182" i="45" s="1"/>
  <c r="BV145" i="45"/>
  <c r="BY145" i="45" s="1"/>
  <c r="BV139" i="45"/>
  <c r="BY139" i="45" s="1"/>
  <c r="BV133" i="45"/>
  <c r="BY133" i="45" s="1"/>
  <c r="BV115" i="45"/>
  <c r="BY115" i="45" s="1"/>
  <c r="BV108" i="45"/>
  <c r="BY108" i="45" s="1"/>
  <c r="BV90" i="45"/>
  <c r="BY90" i="45" s="1"/>
  <c r="BV84" i="45"/>
  <c r="BY84" i="45" s="1"/>
  <c r="BV226" i="45"/>
  <c r="BY226" i="45" s="1"/>
  <c r="BV218" i="45"/>
  <c r="BY218" i="45" s="1"/>
  <c r="BV211" i="45"/>
  <c r="BY211" i="45" s="1"/>
  <c r="BV203" i="45"/>
  <c r="BY203" i="45" s="1"/>
  <c r="BV181" i="45"/>
  <c r="BY181" i="45" s="1"/>
  <c r="BV209" i="45"/>
  <c r="BY209" i="45" s="1"/>
  <c r="BV195" i="45"/>
  <c r="BY195" i="45" s="1"/>
  <c r="BV188" i="45"/>
  <c r="BY188" i="45" s="1"/>
  <c r="BV180" i="45"/>
  <c r="BY180" i="45" s="1"/>
  <c r="BV166" i="45"/>
  <c r="BY166" i="45" s="1"/>
  <c r="BV138" i="45"/>
  <c r="BY138" i="45" s="1"/>
  <c r="BV131" i="45"/>
  <c r="BY131" i="45" s="1"/>
  <c r="BV125" i="45"/>
  <c r="BY125" i="45" s="1"/>
  <c r="BV107" i="45"/>
  <c r="BY107" i="45" s="1"/>
  <c r="BV101" i="45"/>
  <c r="BY101" i="45" s="1"/>
  <c r="BV83" i="45"/>
  <c r="BY83" i="45" s="1"/>
  <c r="BV53" i="45"/>
  <c r="BY53" i="45" s="1"/>
  <c r="BV49" i="45"/>
  <c r="BY49" i="45" s="1"/>
  <c r="BV223" i="45"/>
  <c r="BY223" i="45" s="1"/>
  <c r="BV216" i="45"/>
  <c r="BY216" i="45" s="1"/>
  <c r="BV202" i="45"/>
  <c r="BY202" i="45" s="1"/>
  <c r="BV194" i="45"/>
  <c r="BY194" i="45" s="1"/>
  <c r="BV172" i="45"/>
  <c r="BY172" i="45" s="1"/>
  <c r="BV165" i="45"/>
  <c r="BY165" i="45" s="1"/>
  <c r="BV157" i="45"/>
  <c r="BY157" i="45" s="1"/>
  <c r="BV234" i="45"/>
  <c r="BY234" i="45" s="1"/>
  <c r="BV200" i="45"/>
  <c r="BY200" i="45" s="1"/>
  <c r="BV193" i="45"/>
  <c r="BY193" i="45" s="1"/>
  <c r="BV186" i="45"/>
  <c r="BY186" i="45" s="1"/>
  <c r="BV179" i="45"/>
  <c r="BY179" i="45" s="1"/>
  <c r="BV171" i="45"/>
  <c r="BY171" i="45" s="1"/>
  <c r="BV149" i="45"/>
  <c r="BY149" i="45" s="1"/>
  <c r="BV130" i="45"/>
  <c r="BY130" i="45" s="1"/>
  <c r="BV124" i="45"/>
  <c r="BY124" i="45" s="1"/>
  <c r="BV117" i="45"/>
  <c r="BY117" i="45" s="1"/>
  <c r="BV106" i="45"/>
  <c r="BY106" i="45" s="1"/>
  <c r="BV99" i="45"/>
  <c r="BY99" i="45" s="1"/>
  <c r="BV93" i="45"/>
  <c r="BY93" i="45" s="1"/>
  <c r="BV71" i="45"/>
  <c r="BY71" i="45" s="1"/>
  <c r="BV68" i="45"/>
  <c r="BY68" i="45" s="1"/>
  <c r="BV121" i="45"/>
  <c r="BY121" i="45" s="1"/>
  <c r="BV89" i="45"/>
  <c r="BY89" i="45" s="1"/>
  <c r="BV76" i="45"/>
  <c r="BY76" i="45" s="1"/>
  <c r="BV150" i="45"/>
  <c r="BY150" i="45" s="1"/>
  <c r="BV147" i="45"/>
  <c r="BY147" i="45" s="1"/>
  <c r="BV113" i="45"/>
  <c r="BY113" i="45" s="1"/>
  <c r="BV97" i="45"/>
  <c r="BY97" i="45" s="1"/>
  <c r="BV81" i="45"/>
  <c r="BY81" i="45" s="1"/>
  <c r="BV127" i="45"/>
  <c r="BY127" i="45" s="1"/>
  <c r="BV112" i="45"/>
  <c r="BY112" i="45" s="1"/>
  <c r="BV95" i="45"/>
  <c r="BY95" i="45" s="1"/>
  <c r="BV79" i="45"/>
  <c r="BY79" i="45" s="1"/>
  <c r="BV62" i="45"/>
  <c r="BY62" i="45" s="1"/>
  <c r="BV143" i="45"/>
  <c r="BY143" i="45" s="1"/>
  <c r="BV126" i="45"/>
  <c r="BY126" i="45" s="1"/>
  <c r="BV94" i="45"/>
  <c r="BY94" i="45" s="1"/>
  <c r="BV51" i="45"/>
  <c r="BY51" i="45" s="1"/>
  <c r="BV152" i="45"/>
  <c r="BY152" i="45" s="1"/>
  <c r="BV102" i="45"/>
  <c r="BY102" i="45" s="1"/>
  <c r="BV73" i="45"/>
  <c r="BY73" i="45" s="1"/>
  <c r="BV134" i="45"/>
  <c r="BY134" i="45" s="1"/>
  <c r="BV88" i="45"/>
  <c r="BY88" i="45" s="1"/>
  <c r="BV67" i="45"/>
  <c r="BY67" i="45" s="1"/>
  <c r="BV61" i="45"/>
  <c r="BY61" i="45" s="1"/>
  <c r="BV48" i="45"/>
  <c r="BY48" i="45" s="1"/>
  <c r="BV58" i="45"/>
  <c r="BY58" i="45" s="1"/>
  <c r="BV120" i="45"/>
  <c r="BY120" i="45" s="1"/>
  <c r="BV118" i="45"/>
  <c r="BY118" i="45" s="1"/>
  <c r="BV136" i="45"/>
  <c r="BY136" i="45" s="1"/>
  <c r="BV159" i="45"/>
  <c r="BY159" i="45" s="1"/>
  <c r="BV52" i="45"/>
  <c r="BY52" i="45" s="1"/>
  <c r="BV103" i="45"/>
  <c r="BY103" i="45" s="1"/>
  <c r="BV75" i="45"/>
  <c r="BY75" i="45" s="1"/>
  <c r="BV99" i="41"/>
  <c r="BY99" i="41" s="1"/>
  <c r="BV49" i="41"/>
  <c r="BY49" i="41" s="1"/>
  <c r="BV78" i="41"/>
  <c r="BY78" i="41" s="1"/>
  <c r="BV151" i="41"/>
  <c r="BY151" i="41" s="1"/>
  <c r="BV87" i="41"/>
  <c r="BY87" i="41" s="1"/>
  <c r="BV160" i="41"/>
  <c r="BY160" i="41" s="1"/>
  <c r="BV60" i="41"/>
  <c r="BY60" i="41" s="1"/>
  <c r="BV119" i="41"/>
  <c r="BY119" i="41" s="1"/>
  <c r="BV150" i="41"/>
  <c r="BY150" i="41" s="1"/>
  <c r="BV225" i="41"/>
  <c r="BY225" i="41" s="1"/>
  <c r="BV87" i="33"/>
  <c r="BY87" i="33" s="1"/>
  <c r="BV168" i="33"/>
  <c r="BY168" i="33" s="1"/>
  <c r="BV205" i="33"/>
  <c r="BY205" i="33" s="1"/>
  <c r="BV107" i="33"/>
  <c r="BY107" i="33" s="1"/>
  <c r="BV171" i="33"/>
  <c r="BY171" i="33" s="1"/>
  <c r="BV238" i="33"/>
  <c r="BY238" i="33" s="1"/>
  <c r="BV103" i="33"/>
  <c r="BY103" i="33" s="1"/>
  <c r="BV167" i="33"/>
  <c r="BY167" i="33" s="1"/>
  <c r="BV172" i="33"/>
  <c r="BY172" i="33" s="1"/>
  <c r="BV234" i="33"/>
  <c r="BY234" i="33" s="1"/>
  <c r="BV174" i="33"/>
  <c r="BY174" i="33" s="1"/>
  <c r="BV214" i="33"/>
  <c r="BY214" i="33" s="1"/>
  <c r="BV69" i="33"/>
  <c r="BY69" i="33" s="1"/>
  <c r="BV210" i="33"/>
  <c r="BY210" i="33" s="1"/>
  <c r="BV83" i="33"/>
  <c r="BY83" i="33" s="1"/>
  <c r="BV76" i="37"/>
  <c r="BY76" i="37" s="1"/>
  <c r="BV218" i="37"/>
  <c r="BY218" i="37" s="1"/>
  <c r="BV183" i="37"/>
  <c r="BY183" i="37" s="1"/>
  <c r="BV104" i="37"/>
  <c r="BY104" i="37" s="1"/>
  <c r="BV229" i="37"/>
  <c r="BY229" i="37" s="1"/>
  <c r="BV126" i="37"/>
  <c r="BY126" i="37" s="1"/>
  <c r="BV114" i="37"/>
  <c r="BY114" i="37" s="1"/>
  <c r="BV55" i="37"/>
  <c r="BY55" i="37" s="1"/>
  <c r="BV152" i="37"/>
  <c r="BY152" i="37" s="1"/>
  <c r="BV122" i="37"/>
  <c r="BY122" i="37" s="1"/>
  <c r="BV71" i="37"/>
  <c r="BY71" i="37" s="1"/>
  <c r="BV167" i="37"/>
  <c r="BY167" i="37" s="1"/>
  <c r="BV92" i="37"/>
  <c r="BY92" i="37" s="1"/>
  <c r="BV209" i="37"/>
  <c r="BY209" i="37" s="1"/>
  <c r="BV176" i="37"/>
  <c r="BY176" i="37" s="1"/>
  <c r="BV96" i="37"/>
  <c r="BY96" i="37" s="1"/>
  <c r="BV185" i="37"/>
  <c r="BY185" i="37" s="1"/>
  <c r="BV171" i="37"/>
  <c r="BY171" i="37" s="1"/>
  <c r="BV235" i="37"/>
  <c r="BY235" i="37" s="1"/>
  <c r="BV204" i="37"/>
  <c r="BY204" i="37" s="1"/>
  <c r="BV69" i="37"/>
  <c r="BY69" i="37" s="1"/>
  <c r="BV132" i="37"/>
  <c r="BY132" i="37" s="1"/>
  <c r="BV196" i="37"/>
  <c r="BY196" i="37" s="1"/>
  <c r="BV239" i="37"/>
  <c r="BY239" i="37" s="1"/>
  <c r="BV137" i="33"/>
  <c r="BY137" i="33" s="1"/>
  <c r="BV236" i="47"/>
  <c r="BY236" i="47" s="1"/>
  <c r="BV231" i="47"/>
  <c r="BY231" i="47" s="1"/>
  <c r="BV222" i="47"/>
  <c r="BY222" i="47" s="1"/>
  <c r="BV213" i="47"/>
  <c r="BY213" i="47" s="1"/>
  <c r="BV204" i="47"/>
  <c r="BY204" i="47" s="1"/>
  <c r="BV199" i="47"/>
  <c r="BY199" i="47" s="1"/>
  <c r="BV190" i="47"/>
  <c r="BY190" i="47" s="1"/>
  <c r="BV181" i="47"/>
  <c r="BY181" i="47" s="1"/>
  <c r="BV172" i="47"/>
  <c r="BY172" i="47" s="1"/>
  <c r="BV167" i="47"/>
  <c r="BY167" i="47" s="1"/>
  <c r="BV70" i="47"/>
  <c r="BY70" i="47" s="1"/>
  <c r="BV62" i="47"/>
  <c r="BY62" i="47" s="1"/>
  <c r="BV54" i="47"/>
  <c r="BY54" i="47" s="1"/>
  <c r="BV235" i="47"/>
  <c r="BY235" i="47" s="1"/>
  <c r="BV226" i="47"/>
  <c r="BY226" i="47" s="1"/>
  <c r="BV217" i="47"/>
  <c r="BY217" i="47" s="1"/>
  <c r="BV208" i="47"/>
  <c r="BY208" i="47" s="1"/>
  <c r="BV203" i="47"/>
  <c r="BY203" i="47" s="1"/>
  <c r="BV194" i="47"/>
  <c r="BY194" i="47" s="1"/>
  <c r="BV185" i="47"/>
  <c r="BY185" i="47" s="1"/>
  <c r="BV176" i="47"/>
  <c r="BY176" i="47" s="1"/>
  <c r="BV171" i="47"/>
  <c r="BY171" i="47" s="1"/>
  <c r="BV162" i="47"/>
  <c r="BY162" i="47" s="1"/>
  <c r="BV158" i="47"/>
  <c r="BY158" i="47" s="1"/>
  <c r="BV154" i="47"/>
  <c r="BY154" i="47" s="1"/>
  <c r="BV150" i="47"/>
  <c r="BY150" i="47" s="1"/>
  <c r="BV146" i="47"/>
  <c r="BY146" i="47" s="1"/>
  <c r="BV142" i="47"/>
  <c r="BY142" i="47" s="1"/>
  <c r="BV138" i="47"/>
  <c r="BY138" i="47" s="1"/>
  <c r="BV134" i="47"/>
  <c r="BY134" i="47" s="1"/>
  <c r="BV130" i="47"/>
  <c r="BY130" i="47" s="1"/>
  <c r="BV126" i="47"/>
  <c r="BY126" i="47" s="1"/>
  <c r="BV122" i="47"/>
  <c r="BY122" i="47" s="1"/>
  <c r="BV118" i="47"/>
  <c r="BY118" i="47" s="1"/>
  <c r="BV114" i="47"/>
  <c r="BY114" i="47" s="1"/>
  <c r="BV110" i="47"/>
  <c r="BY110" i="47" s="1"/>
  <c r="BV106" i="47"/>
  <c r="BY106" i="47" s="1"/>
  <c r="BV102" i="47"/>
  <c r="BY102" i="47" s="1"/>
  <c r="BV98" i="47"/>
  <c r="BY98" i="47" s="1"/>
  <c r="BV94" i="47"/>
  <c r="BY94" i="47" s="1"/>
  <c r="BV90" i="47"/>
  <c r="BY90" i="47" s="1"/>
  <c r="BV234" i="47"/>
  <c r="BY234" i="47" s="1"/>
  <c r="BV225" i="47"/>
  <c r="BY225" i="47" s="1"/>
  <c r="BV216" i="47"/>
  <c r="BY216" i="47" s="1"/>
  <c r="BV211" i="47"/>
  <c r="BY211" i="47" s="1"/>
  <c r="BV202" i="47"/>
  <c r="BY202" i="47" s="1"/>
  <c r="BV193" i="47"/>
  <c r="BY193" i="47" s="1"/>
  <c r="BV184" i="47"/>
  <c r="BY184" i="47" s="1"/>
  <c r="BV179" i="47"/>
  <c r="BY179" i="47" s="1"/>
  <c r="BV170" i="47"/>
  <c r="BY170" i="47" s="1"/>
  <c r="BV161" i="47"/>
  <c r="BY161" i="47" s="1"/>
  <c r="BV157" i="47"/>
  <c r="BY157" i="47" s="1"/>
  <c r="BV153" i="47"/>
  <c r="BY153" i="47" s="1"/>
  <c r="BV149" i="47"/>
  <c r="BY149" i="47" s="1"/>
  <c r="BV145" i="47"/>
  <c r="BY145" i="47" s="1"/>
  <c r="BV141" i="47"/>
  <c r="BY141" i="47" s="1"/>
  <c r="BV137" i="47"/>
  <c r="BY137" i="47" s="1"/>
  <c r="BV133" i="47"/>
  <c r="BY133" i="47" s="1"/>
  <c r="BV129" i="47"/>
  <c r="BY129" i="47" s="1"/>
  <c r="BV125" i="47"/>
  <c r="BY125" i="47" s="1"/>
  <c r="BV121" i="47"/>
  <c r="BY121" i="47" s="1"/>
  <c r="BV117" i="47"/>
  <c r="BY117" i="47" s="1"/>
  <c r="BV113" i="47"/>
  <c r="BY113" i="47" s="1"/>
  <c r="BV109" i="47"/>
  <c r="BY109" i="47" s="1"/>
  <c r="BV105" i="47"/>
  <c r="BY105" i="47" s="1"/>
  <c r="BV233" i="47"/>
  <c r="BY233" i="47" s="1"/>
  <c r="BV224" i="47"/>
  <c r="BY224" i="47" s="1"/>
  <c r="BV219" i="47"/>
  <c r="BY219" i="47" s="1"/>
  <c r="BV210" i="47"/>
  <c r="BY210" i="47" s="1"/>
  <c r="BV201" i="47"/>
  <c r="BY201" i="47" s="1"/>
  <c r="BV192" i="47"/>
  <c r="BY192" i="47" s="1"/>
  <c r="BV187" i="47"/>
  <c r="BY187" i="47" s="1"/>
  <c r="BV178" i="47"/>
  <c r="BY178" i="47" s="1"/>
  <c r="BV169" i="47"/>
  <c r="BY169" i="47" s="1"/>
  <c r="BV160" i="47"/>
  <c r="BY160" i="47" s="1"/>
  <c r="BV156" i="47"/>
  <c r="BY156" i="47" s="1"/>
  <c r="BV152" i="47"/>
  <c r="BY152" i="47" s="1"/>
  <c r="BV148" i="47"/>
  <c r="BY148" i="47" s="1"/>
  <c r="BV144" i="47"/>
  <c r="BY144" i="47" s="1"/>
  <c r="BV140" i="47"/>
  <c r="BY140" i="47" s="1"/>
  <c r="BV136" i="47"/>
  <c r="BY136" i="47" s="1"/>
  <c r="BV132" i="47"/>
  <c r="BY132" i="47" s="1"/>
  <c r="BV128" i="47"/>
  <c r="BY128" i="47" s="1"/>
  <c r="BV124" i="47"/>
  <c r="BY124" i="47" s="1"/>
  <c r="BV120" i="47"/>
  <c r="BY120" i="47" s="1"/>
  <c r="BV116" i="47"/>
  <c r="BY116" i="47" s="1"/>
  <c r="BV237" i="47"/>
  <c r="BY237" i="47" s="1"/>
  <c r="BV228" i="47"/>
  <c r="BY228" i="47" s="1"/>
  <c r="BV223" i="47"/>
  <c r="BY223" i="47" s="1"/>
  <c r="BV214" i="47"/>
  <c r="BY214" i="47" s="1"/>
  <c r="BV205" i="47"/>
  <c r="BY205" i="47" s="1"/>
  <c r="BV196" i="47"/>
  <c r="BY196" i="47" s="1"/>
  <c r="BV191" i="47"/>
  <c r="BY191" i="47" s="1"/>
  <c r="BV182" i="47"/>
  <c r="BY182" i="47" s="1"/>
  <c r="BV173" i="47"/>
  <c r="BY173" i="47" s="1"/>
  <c r="BV164" i="47"/>
  <c r="BY164" i="47" s="1"/>
  <c r="BV76" i="47"/>
  <c r="BY76" i="47" s="1"/>
  <c r="BV68" i="47"/>
  <c r="BY68" i="47" s="1"/>
  <c r="BV60" i="47"/>
  <c r="BY60" i="47" s="1"/>
  <c r="BV52" i="47"/>
  <c r="BY52" i="47" s="1"/>
  <c r="BV198" i="47"/>
  <c r="BY198" i="47" s="1"/>
  <c r="BV186" i="47"/>
  <c r="BY186" i="47" s="1"/>
  <c r="BV174" i="47"/>
  <c r="BY174" i="47" s="1"/>
  <c r="BV151" i="47"/>
  <c r="BY151" i="47" s="1"/>
  <c r="BV119" i="47"/>
  <c r="BY119" i="47" s="1"/>
  <c r="BV96" i="47"/>
  <c r="BY96" i="47" s="1"/>
  <c r="BV89" i="47"/>
  <c r="BY89" i="47" s="1"/>
  <c r="BV84" i="47"/>
  <c r="BY84" i="47" s="1"/>
  <c r="BV78" i="47"/>
  <c r="BY78" i="47" s="1"/>
  <c r="BV63" i="47"/>
  <c r="BY63" i="47" s="1"/>
  <c r="BV221" i="47"/>
  <c r="BY221" i="47" s="1"/>
  <c r="BV209" i="47"/>
  <c r="BY209" i="47" s="1"/>
  <c r="BV197" i="47"/>
  <c r="BY197" i="47" s="1"/>
  <c r="BV139" i="47"/>
  <c r="BY139" i="47" s="1"/>
  <c r="BV101" i="47"/>
  <c r="BY101" i="47" s="1"/>
  <c r="BV95" i="47"/>
  <c r="BY95" i="47" s="1"/>
  <c r="BV83" i="47"/>
  <c r="BY83" i="47" s="1"/>
  <c r="BV74" i="47"/>
  <c r="BY74" i="47" s="1"/>
  <c r="BV67" i="47"/>
  <c r="BY67" i="47" s="1"/>
  <c r="BV56" i="47"/>
  <c r="BY56" i="47" s="1"/>
  <c r="BV53" i="47"/>
  <c r="BY53" i="47" s="1"/>
  <c r="BV49" i="47"/>
  <c r="BY49" i="47" s="1"/>
  <c r="BV232" i="47"/>
  <c r="BY232" i="47" s="1"/>
  <c r="BV220" i="47"/>
  <c r="BY220" i="47" s="1"/>
  <c r="BV207" i="47"/>
  <c r="BY207" i="47" s="1"/>
  <c r="BV195" i="47"/>
  <c r="BY195" i="47" s="1"/>
  <c r="BV183" i="47"/>
  <c r="BY183" i="47" s="1"/>
  <c r="BV159" i="47"/>
  <c r="BY159" i="47" s="1"/>
  <c r="BV127" i="47"/>
  <c r="BY127" i="47" s="1"/>
  <c r="BV108" i="47"/>
  <c r="BY108" i="47" s="1"/>
  <c r="BV230" i="47"/>
  <c r="BY230" i="47" s="1"/>
  <c r="BV218" i="47"/>
  <c r="BY218" i="47" s="1"/>
  <c r="BV206" i="47"/>
  <c r="BY206" i="47" s="1"/>
  <c r="BV147" i="47"/>
  <c r="BY147" i="47" s="1"/>
  <c r="BV115" i="47"/>
  <c r="BY115" i="47" s="1"/>
  <c r="BV107" i="47"/>
  <c r="BY107" i="47" s="1"/>
  <c r="BV100" i="47"/>
  <c r="BY100" i="47" s="1"/>
  <c r="BV93" i="47"/>
  <c r="BY93" i="47" s="1"/>
  <c r="BV87" i="47"/>
  <c r="BY87" i="47" s="1"/>
  <c r="BV75" i="47"/>
  <c r="BY75" i="47" s="1"/>
  <c r="BV64" i="47"/>
  <c r="BY64" i="47" s="1"/>
  <c r="BV61" i="47"/>
  <c r="BY61" i="47" s="1"/>
  <c r="BV57" i="47"/>
  <c r="BY57" i="47" s="1"/>
  <c r="BV50" i="47"/>
  <c r="BY50" i="47" s="1"/>
  <c r="BV229" i="47"/>
  <c r="BY229" i="47" s="1"/>
  <c r="BV180" i="47"/>
  <c r="BY180" i="47" s="1"/>
  <c r="BV168" i="47"/>
  <c r="BY168" i="47" s="1"/>
  <c r="BV135" i="47"/>
  <c r="BY135" i="47" s="1"/>
  <c r="BV99" i="47"/>
  <c r="BY99" i="47" s="1"/>
  <c r="BV86" i="47"/>
  <c r="BY86" i="47" s="1"/>
  <c r="BV81" i="47"/>
  <c r="BY81" i="47" s="1"/>
  <c r="BV47" i="47"/>
  <c r="BY47" i="47" s="1"/>
  <c r="BV239" i="47"/>
  <c r="BY239" i="47" s="1"/>
  <c r="BV227" i="47"/>
  <c r="BY227" i="47" s="1"/>
  <c r="BV215" i="47"/>
  <c r="BY215" i="47" s="1"/>
  <c r="BV166" i="47"/>
  <c r="BY166" i="47" s="1"/>
  <c r="BV155" i="47"/>
  <c r="BY155" i="47" s="1"/>
  <c r="BV123" i="47"/>
  <c r="BY123" i="47" s="1"/>
  <c r="BV92" i="47"/>
  <c r="BY92" i="47" s="1"/>
  <c r="BV72" i="47"/>
  <c r="BY72" i="47" s="1"/>
  <c r="BV238" i="47"/>
  <c r="BY238" i="47" s="1"/>
  <c r="BV189" i="47"/>
  <c r="BY189" i="47" s="1"/>
  <c r="BV177" i="47"/>
  <c r="BY177" i="47" s="1"/>
  <c r="BV165" i="47"/>
  <c r="BY165" i="47" s="1"/>
  <c r="BV143" i="47"/>
  <c r="BY143" i="47" s="1"/>
  <c r="BV112" i="47"/>
  <c r="BY112" i="47" s="1"/>
  <c r="BV104" i="47"/>
  <c r="BY104" i="47" s="1"/>
  <c r="BV97" i="47"/>
  <c r="BY97" i="47" s="1"/>
  <c r="BV91" i="47"/>
  <c r="BY91" i="47" s="1"/>
  <c r="BV85" i="47"/>
  <c r="BY85" i="47" s="1"/>
  <c r="BV80" i="47"/>
  <c r="BY80" i="47" s="1"/>
  <c r="BV55" i="47"/>
  <c r="BY55" i="47" s="1"/>
  <c r="BV212" i="47"/>
  <c r="BY212" i="47" s="1"/>
  <c r="BV200" i="47"/>
  <c r="BY200" i="47" s="1"/>
  <c r="BV188" i="47"/>
  <c r="BY188" i="47" s="1"/>
  <c r="BV163" i="47"/>
  <c r="BY163" i="47" s="1"/>
  <c r="BV131" i="47"/>
  <c r="BY131" i="47" s="1"/>
  <c r="BV111" i="47"/>
  <c r="BY111" i="47" s="1"/>
  <c r="BV103" i="47"/>
  <c r="BY103" i="47" s="1"/>
  <c r="BV79" i="47"/>
  <c r="BY79" i="47" s="1"/>
  <c r="BV73" i="47"/>
  <c r="BY73" i="47" s="1"/>
  <c r="BV66" i="47"/>
  <c r="BY66" i="47" s="1"/>
  <c r="BV59" i="47"/>
  <c r="BY59" i="47" s="1"/>
  <c r="BV48" i="47"/>
  <c r="BY48" i="47" s="1"/>
  <c r="BV82" i="47"/>
  <c r="BY82" i="47" s="1"/>
  <c r="BV71" i="47"/>
  <c r="BY71" i="47" s="1"/>
  <c r="BV77" i="47"/>
  <c r="BY77" i="47" s="1"/>
  <c r="BV51" i="47"/>
  <c r="BY51" i="47" s="1"/>
  <c r="BV65" i="47"/>
  <c r="BY65" i="47" s="1"/>
  <c r="BV58" i="47"/>
  <c r="BY58" i="47" s="1"/>
  <c r="BV69" i="47"/>
  <c r="BY69" i="47" s="1"/>
  <c r="BV88" i="47"/>
  <c r="BY88" i="47" s="1"/>
  <c r="BV121" i="41"/>
  <c r="BY121" i="41" s="1"/>
  <c r="BV74" i="39"/>
  <c r="BY74" i="39" s="1"/>
  <c r="BV66" i="39"/>
  <c r="BY66" i="39" s="1"/>
  <c r="BV58" i="39"/>
  <c r="BY58" i="39" s="1"/>
  <c r="BV50" i="39"/>
  <c r="BY50" i="39" s="1"/>
  <c r="BV236" i="39"/>
  <c r="BY236" i="39" s="1"/>
  <c r="BV232" i="39"/>
  <c r="BY232" i="39" s="1"/>
  <c r="BV228" i="39"/>
  <c r="BY228" i="39" s="1"/>
  <c r="BV224" i="39"/>
  <c r="BY224" i="39" s="1"/>
  <c r="BV220" i="39"/>
  <c r="BY220" i="39" s="1"/>
  <c r="BV216" i="39"/>
  <c r="BY216" i="39" s="1"/>
  <c r="BV212" i="39"/>
  <c r="BY212" i="39" s="1"/>
  <c r="BV208" i="39"/>
  <c r="BY208" i="39" s="1"/>
  <c r="BV204" i="39"/>
  <c r="BY204" i="39" s="1"/>
  <c r="BV239" i="39"/>
  <c r="BY239" i="39" s="1"/>
  <c r="BV235" i="39"/>
  <c r="BY235" i="39" s="1"/>
  <c r="BV238" i="39"/>
  <c r="BY238" i="39" s="1"/>
  <c r="BV234" i="39"/>
  <c r="BY234" i="39" s="1"/>
  <c r="BV230" i="39"/>
  <c r="BY230" i="39" s="1"/>
  <c r="BV226" i="39"/>
  <c r="BY226" i="39" s="1"/>
  <c r="BV222" i="39"/>
  <c r="BY222" i="39" s="1"/>
  <c r="BV218" i="39"/>
  <c r="BY218" i="39" s="1"/>
  <c r="BV214" i="39"/>
  <c r="BY214" i="39" s="1"/>
  <c r="BV210" i="39"/>
  <c r="BY210" i="39" s="1"/>
  <c r="BV206" i="39"/>
  <c r="BY206" i="39" s="1"/>
  <c r="BV202" i="39"/>
  <c r="BY202" i="39" s="1"/>
  <c r="BV198" i="39"/>
  <c r="BY198" i="39" s="1"/>
  <c r="BV194" i="39"/>
  <c r="BY194" i="39" s="1"/>
  <c r="BV190" i="39"/>
  <c r="BY190" i="39" s="1"/>
  <c r="BV186" i="39"/>
  <c r="BY186" i="39" s="1"/>
  <c r="BV182" i="39"/>
  <c r="BY182" i="39" s="1"/>
  <c r="BV178" i="39"/>
  <c r="BY178" i="39" s="1"/>
  <c r="BV174" i="39"/>
  <c r="BY174" i="39" s="1"/>
  <c r="BV170" i="39"/>
  <c r="BY170" i="39" s="1"/>
  <c r="BV166" i="39"/>
  <c r="BY166" i="39" s="1"/>
  <c r="BV162" i="39"/>
  <c r="BY162" i="39" s="1"/>
  <c r="BV158" i="39"/>
  <c r="BY158" i="39" s="1"/>
  <c r="BV154" i="39"/>
  <c r="BY154" i="39" s="1"/>
  <c r="BV150" i="39"/>
  <c r="BY150" i="39" s="1"/>
  <c r="BV146" i="39"/>
  <c r="BY146" i="39" s="1"/>
  <c r="BV142" i="39"/>
  <c r="BY142" i="39" s="1"/>
  <c r="BV138" i="39"/>
  <c r="BY138" i="39" s="1"/>
  <c r="BV134" i="39"/>
  <c r="BY134" i="39" s="1"/>
  <c r="BV130" i="39"/>
  <c r="BY130" i="39" s="1"/>
  <c r="BV126" i="39"/>
  <c r="BY126" i="39" s="1"/>
  <c r="BV122" i="39"/>
  <c r="BY122" i="39" s="1"/>
  <c r="BV118" i="39"/>
  <c r="BY118" i="39" s="1"/>
  <c r="BV114" i="39"/>
  <c r="BY114" i="39" s="1"/>
  <c r="BV110" i="39"/>
  <c r="BY110" i="39" s="1"/>
  <c r="BV106" i="39"/>
  <c r="BY106" i="39" s="1"/>
  <c r="BV102" i="39"/>
  <c r="BY102" i="39" s="1"/>
  <c r="BV98" i="39"/>
  <c r="BY98" i="39" s="1"/>
  <c r="BV237" i="39"/>
  <c r="BY237" i="39" s="1"/>
  <c r="BV233" i="39"/>
  <c r="BY233" i="39" s="1"/>
  <c r="BV229" i="39"/>
  <c r="BY229" i="39" s="1"/>
  <c r="BV225" i="39"/>
  <c r="BY225" i="39" s="1"/>
  <c r="BV221" i="39"/>
  <c r="BY221" i="39" s="1"/>
  <c r="BV217" i="39"/>
  <c r="BY217" i="39" s="1"/>
  <c r="BV213" i="39"/>
  <c r="BY213" i="39" s="1"/>
  <c r="BV209" i="39"/>
  <c r="BY209" i="39" s="1"/>
  <c r="BV205" i="39"/>
  <c r="BY205" i="39" s="1"/>
  <c r="BV201" i="39"/>
  <c r="BY201" i="39" s="1"/>
  <c r="BV197" i="39"/>
  <c r="BY197" i="39" s="1"/>
  <c r="BV193" i="39"/>
  <c r="BY193" i="39" s="1"/>
  <c r="BV189" i="39"/>
  <c r="BY189" i="39" s="1"/>
  <c r="BV185" i="39"/>
  <c r="BY185" i="39" s="1"/>
  <c r="BV181" i="39"/>
  <c r="BY181" i="39" s="1"/>
  <c r="BV177" i="39"/>
  <c r="BY177" i="39" s="1"/>
  <c r="BV173" i="39"/>
  <c r="BY173" i="39" s="1"/>
  <c r="BV169" i="39"/>
  <c r="BY169" i="39" s="1"/>
  <c r="BV165" i="39"/>
  <c r="BY165" i="39" s="1"/>
  <c r="BV161" i="39"/>
  <c r="BY161" i="39" s="1"/>
  <c r="BV157" i="39"/>
  <c r="BY157" i="39" s="1"/>
  <c r="BV153" i="39"/>
  <c r="BY153" i="39" s="1"/>
  <c r="BV149" i="39"/>
  <c r="BY149" i="39" s="1"/>
  <c r="BV145" i="39"/>
  <c r="BY145" i="39" s="1"/>
  <c r="BV141" i="39"/>
  <c r="BY141" i="39" s="1"/>
  <c r="BV137" i="39"/>
  <c r="BY137" i="39" s="1"/>
  <c r="BV133" i="39"/>
  <c r="BY133" i="39" s="1"/>
  <c r="BV129" i="39"/>
  <c r="BY129" i="39" s="1"/>
  <c r="BV125" i="39"/>
  <c r="BY125" i="39" s="1"/>
  <c r="BV121" i="39"/>
  <c r="BY121" i="39" s="1"/>
  <c r="BV117" i="39"/>
  <c r="BY117" i="39" s="1"/>
  <c r="BV113" i="39"/>
  <c r="BY113" i="39" s="1"/>
  <c r="BV109" i="39"/>
  <c r="BY109" i="39" s="1"/>
  <c r="BV105" i="39"/>
  <c r="BY105" i="39" s="1"/>
  <c r="BV101" i="39"/>
  <c r="BY101" i="39" s="1"/>
  <c r="BV97" i="39"/>
  <c r="BY97" i="39" s="1"/>
  <c r="BV93" i="39"/>
  <c r="BY93" i="39" s="1"/>
  <c r="BV89" i="39"/>
  <c r="BY89" i="39" s="1"/>
  <c r="BV85" i="39"/>
  <c r="BY85" i="39" s="1"/>
  <c r="BV81" i="39"/>
  <c r="BY81" i="39" s="1"/>
  <c r="BV77" i="39"/>
  <c r="BY77" i="39" s="1"/>
  <c r="BV73" i="39"/>
  <c r="BY73" i="39" s="1"/>
  <c r="BV65" i="39"/>
  <c r="BY65" i="39" s="1"/>
  <c r="BV57" i="39"/>
  <c r="BY57" i="39" s="1"/>
  <c r="BV49" i="39"/>
  <c r="BY49" i="39" s="1"/>
  <c r="BV231" i="39"/>
  <c r="BY231" i="39" s="1"/>
  <c r="BV223" i="39"/>
  <c r="BY223" i="39" s="1"/>
  <c r="BV215" i="39"/>
  <c r="BY215" i="39" s="1"/>
  <c r="BV207" i="39"/>
  <c r="BY207" i="39" s="1"/>
  <c r="BV187" i="39"/>
  <c r="BY187" i="39" s="1"/>
  <c r="BV180" i="39"/>
  <c r="BY180" i="39" s="1"/>
  <c r="BV155" i="39"/>
  <c r="BY155" i="39" s="1"/>
  <c r="BV148" i="39"/>
  <c r="BY148" i="39" s="1"/>
  <c r="BV123" i="39"/>
  <c r="BY123" i="39" s="1"/>
  <c r="BV116" i="39"/>
  <c r="BY116" i="39" s="1"/>
  <c r="BV76" i="39"/>
  <c r="BY76" i="39" s="1"/>
  <c r="BV55" i="39"/>
  <c r="BY55" i="39" s="1"/>
  <c r="BV48" i="39"/>
  <c r="BY48" i="39" s="1"/>
  <c r="BV179" i="39"/>
  <c r="BY179" i="39" s="1"/>
  <c r="BV172" i="39"/>
  <c r="BY172" i="39" s="1"/>
  <c r="BV147" i="39"/>
  <c r="BY147" i="39" s="1"/>
  <c r="BV140" i="39"/>
  <c r="BY140" i="39" s="1"/>
  <c r="BV115" i="39"/>
  <c r="BY115" i="39" s="1"/>
  <c r="BV108" i="39"/>
  <c r="BY108" i="39" s="1"/>
  <c r="BV63" i="39"/>
  <c r="BY63" i="39" s="1"/>
  <c r="BV56" i="39"/>
  <c r="BY56" i="39" s="1"/>
  <c r="BV52" i="39"/>
  <c r="BY52" i="39" s="1"/>
  <c r="BV191" i="39"/>
  <c r="BY191" i="39" s="1"/>
  <c r="BV184" i="39"/>
  <c r="BY184" i="39" s="1"/>
  <c r="BV159" i="39"/>
  <c r="BY159" i="39" s="1"/>
  <c r="BV152" i="39"/>
  <c r="BY152" i="39" s="1"/>
  <c r="BV127" i="39"/>
  <c r="BY127" i="39" s="1"/>
  <c r="BV120" i="39"/>
  <c r="BY120" i="39" s="1"/>
  <c r="BV95" i="39"/>
  <c r="BY95" i="39" s="1"/>
  <c r="BV90" i="39"/>
  <c r="BY90" i="39" s="1"/>
  <c r="BV84" i="39"/>
  <c r="BY84" i="39" s="1"/>
  <c r="BV79" i="39"/>
  <c r="BY79" i="39" s="1"/>
  <c r="BV70" i="39"/>
  <c r="BY70" i="39" s="1"/>
  <c r="BV67" i="39"/>
  <c r="BY67" i="39" s="1"/>
  <c r="BV227" i="39"/>
  <c r="BY227" i="39" s="1"/>
  <c r="BV219" i="39"/>
  <c r="BY219" i="39" s="1"/>
  <c r="BV211" i="39"/>
  <c r="BY211" i="39" s="1"/>
  <c r="BV203" i="39"/>
  <c r="BY203" i="39" s="1"/>
  <c r="BV196" i="39"/>
  <c r="BY196" i="39" s="1"/>
  <c r="BV171" i="39"/>
  <c r="BY171" i="39" s="1"/>
  <c r="BV164" i="39"/>
  <c r="BY164" i="39" s="1"/>
  <c r="BV139" i="39"/>
  <c r="BY139" i="39" s="1"/>
  <c r="BV132" i="39"/>
  <c r="BY132" i="39" s="1"/>
  <c r="BV183" i="39"/>
  <c r="BY183" i="39" s="1"/>
  <c r="BV176" i="39"/>
  <c r="BY176" i="39" s="1"/>
  <c r="BV151" i="39"/>
  <c r="BY151" i="39" s="1"/>
  <c r="BV144" i="39"/>
  <c r="BY144" i="39" s="1"/>
  <c r="BV119" i="39"/>
  <c r="BY119" i="39" s="1"/>
  <c r="BV112" i="39"/>
  <c r="BY112" i="39" s="1"/>
  <c r="BV94" i="39"/>
  <c r="BY94" i="39" s="1"/>
  <c r="BV88" i="39"/>
  <c r="BY88" i="39" s="1"/>
  <c r="BV83" i="39"/>
  <c r="BY83" i="39" s="1"/>
  <c r="BV78" i="39"/>
  <c r="BY78" i="39" s="1"/>
  <c r="BV75" i="39"/>
  <c r="BY75" i="39" s="1"/>
  <c r="BV53" i="39"/>
  <c r="BY53" i="39" s="1"/>
  <c r="BV200" i="39"/>
  <c r="BY200" i="39" s="1"/>
  <c r="BV168" i="39"/>
  <c r="BY168" i="39" s="1"/>
  <c r="BV143" i="39"/>
  <c r="BY143" i="39" s="1"/>
  <c r="BV136" i="39"/>
  <c r="BY136" i="39" s="1"/>
  <c r="BV111" i="39"/>
  <c r="BY111" i="39" s="1"/>
  <c r="BV104" i="39"/>
  <c r="BY104" i="39" s="1"/>
  <c r="BV92" i="39"/>
  <c r="BY92" i="39" s="1"/>
  <c r="BV87" i="39"/>
  <c r="BY87" i="39" s="1"/>
  <c r="BV82" i="39"/>
  <c r="BY82" i="39" s="1"/>
  <c r="BV61" i="39"/>
  <c r="BY61" i="39" s="1"/>
  <c r="BV54" i="39"/>
  <c r="BY54" i="39" s="1"/>
  <c r="BV51" i="39"/>
  <c r="BY51" i="39" s="1"/>
  <c r="BV188" i="39"/>
  <c r="BY188" i="39" s="1"/>
  <c r="BV167" i="39"/>
  <c r="BY167" i="39" s="1"/>
  <c r="BV103" i="39"/>
  <c r="BY103" i="39" s="1"/>
  <c r="BV69" i="39"/>
  <c r="BY69" i="39" s="1"/>
  <c r="BV62" i="39"/>
  <c r="BY62" i="39" s="1"/>
  <c r="BV160" i="39"/>
  <c r="BY160" i="39" s="1"/>
  <c r="BV135" i="39"/>
  <c r="BY135" i="39" s="1"/>
  <c r="BV99" i="39"/>
  <c r="BY99" i="39" s="1"/>
  <c r="BV156" i="39"/>
  <c r="BY156" i="39" s="1"/>
  <c r="BV131" i="39"/>
  <c r="BY131" i="39" s="1"/>
  <c r="BV96" i="39"/>
  <c r="BY96" i="39" s="1"/>
  <c r="BV68" i="39"/>
  <c r="BY68" i="39" s="1"/>
  <c r="BV128" i="39"/>
  <c r="BY128" i="39" s="1"/>
  <c r="BV80" i="39"/>
  <c r="BY80" i="39" s="1"/>
  <c r="BV195" i="39"/>
  <c r="BY195" i="39" s="1"/>
  <c r="BV124" i="39"/>
  <c r="BY124" i="39" s="1"/>
  <c r="BV107" i="39"/>
  <c r="BY107" i="39" s="1"/>
  <c r="BV91" i="39"/>
  <c r="BY91" i="39" s="1"/>
  <c r="BV60" i="39"/>
  <c r="BY60" i="39" s="1"/>
  <c r="BV163" i="39"/>
  <c r="BY163" i="39" s="1"/>
  <c r="BV64" i="39"/>
  <c r="BY64" i="39" s="1"/>
  <c r="BV100" i="39"/>
  <c r="BY100" i="39" s="1"/>
  <c r="BV199" i="39"/>
  <c r="BY199" i="39" s="1"/>
  <c r="BV72" i="39"/>
  <c r="BY72" i="39" s="1"/>
  <c r="BV192" i="39"/>
  <c r="BY192" i="39" s="1"/>
  <c r="BV86" i="39"/>
  <c r="BY86" i="39" s="1"/>
  <c r="BV59" i="39"/>
  <c r="BY59" i="39" s="1"/>
  <c r="BV71" i="39"/>
  <c r="BY71" i="39" s="1"/>
  <c r="BV47" i="39"/>
  <c r="BY47" i="39" s="1"/>
  <c r="BV183" i="41"/>
  <c r="BY183" i="41" s="1"/>
  <c r="BV157" i="41"/>
  <c r="BY157" i="41" s="1"/>
  <c r="BV89" i="41"/>
  <c r="BY89" i="41" s="1"/>
  <c r="BV170" i="41"/>
  <c r="BY170" i="41" s="1"/>
  <c r="BV61" i="41"/>
  <c r="BY61" i="41" s="1"/>
  <c r="BV130" i="41"/>
  <c r="BY130" i="41" s="1"/>
  <c r="BV51" i="41"/>
  <c r="BY51" i="41" s="1"/>
  <c r="BV203" i="41"/>
  <c r="BY203" i="41" s="1"/>
  <c r="BV166" i="41"/>
  <c r="BY166" i="41" s="1"/>
  <c r="BV71" i="41"/>
  <c r="BY71" i="41" s="1"/>
  <c r="BV196" i="41"/>
  <c r="BY196" i="41" s="1"/>
  <c r="BV158" i="41"/>
  <c r="BY158" i="41" s="1"/>
  <c r="BV163" i="41"/>
  <c r="BY163" i="41" s="1"/>
  <c r="BV94" i="41"/>
  <c r="BY94" i="41" s="1"/>
  <c r="BV194" i="41"/>
  <c r="BY194" i="41" s="1"/>
  <c r="BV192" i="41"/>
  <c r="BY192" i="41" s="1"/>
  <c r="BV227" i="41"/>
  <c r="BY227" i="41" s="1"/>
  <c r="BV86" i="41"/>
  <c r="BY86" i="41" s="1"/>
  <c r="BV214" i="41"/>
  <c r="BY214" i="41" s="1"/>
  <c r="BV100" i="41"/>
  <c r="BY100" i="41" s="1"/>
  <c r="BV72" i="40"/>
  <c r="BY72" i="40" s="1"/>
  <c r="BV232" i="40"/>
  <c r="BY232" i="40" s="1"/>
  <c r="BV223" i="40"/>
  <c r="BY223" i="40" s="1"/>
  <c r="BV214" i="40"/>
  <c r="BY214" i="40" s="1"/>
  <c r="BV209" i="40"/>
  <c r="BY209" i="40" s="1"/>
  <c r="BV200" i="40"/>
  <c r="BY200" i="40" s="1"/>
  <c r="BV191" i="40"/>
  <c r="BY191" i="40" s="1"/>
  <c r="BV182" i="40"/>
  <c r="BY182" i="40" s="1"/>
  <c r="BV177" i="40"/>
  <c r="BY177" i="40" s="1"/>
  <c r="BV168" i="40"/>
  <c r="BY168" i="40" s="1"/>
  <c r="BV159" i="40"/>
  <c r="BY159" i="40" s="1"/>
  <c r="BV236" i="40"/>
  <c r="BY236" i="40" s="1"/>
  <c r="BV227" i="40"/>
  <c r="BY227" i="40" s="1"/>
  <c r="BV218" i="40"/>
  <c r="BY218" i="40" s="1"/>
  <c r="BV213" i="40"/>
  <c r="BY213" i="40" s="1"/>
  <c r="BV204" i="40"/>
  <c r="BY204" i="40" s="1"/>
  <c r="BV195" i="40"/>
  <c r="BY195" i="40" s="1"/>
  <c r="BV237" i="40"/>
  <c r="BY237" i="40" s="1"/>
  <c r="BV228" i="40"/>
  <c r="BY228" i="40" s="1"/>
  <c r="BV219" i="40"/>
  <c r="BY219" i="40" s="1"/>
  <c r="BV210" i="40"/>
  <c r="BY210" i="40" s="1"/>
  <c r="BV205" i="40"/>
  <c r="BY205" i="40" s="1"/>
  <c r="BV196" i="40"/>
  <c r="BY196" i="40" s="1"/>
  <c r="BV187" i="40"/>
  <c r="BY187" i="40" s="1"/>
  <c r="BV178" i="40"/>
  <c r="BY178" i="40" s="1"/>
  <c r="BV173" i="40"/>
  <c r="BY173" i="40" s="1"/>
  <c r="BV164" i="40"/>
  <c r="BY164" i="40" s="1"/>
  <c r="BV155" i="40"/>
  <c r="BY155" i="40" s="1"/>
  <c r="BV146" i="40"/>
  <c r="BY146" i="40" s="1"/>
  <c r="BV233" i="40"/>
  <c r="BY233" i="40" s="1"/>
  <c r="BV225" i="40"/>
  <c r="BY225" i="40" s="1"/>
  <c r="BV217" i="40"/>
  <c r="BY217" i="40" s="1"/>
  <c r="BV211" i="40"/>
  <c r="BY211" i="40" s="1"/>
  <c r="BV203" i="40"/>
  <c r="BY203" i="40" s="1"/>
  <c r="BV189" i="40"/>
  <c r="BY189" i="40" s="1"/>
  <c r="BV171" i="40"/>
  <c r="BY171" i="40" s="1"/>
  <c r="BV165" i="40"/>
  <c r="BY165" i="40" s="1"/>
  <c r="BV153" i="40"/>
  <c r="BY153" i="40" s="1"/>
  <c r="BV148" i="40"/>
  <c r="BY148" i="40" s="1"/>
  <c r="BV143" i="40"/>
  <c r="BY143" i="40" s="1"/>
  <c r="BV134" i="40"/>
  <c r="BY134" i="40" s="1"/>
  <c r="BV129" i="40"/>
  <c r="BY129" i="40" s="1"/>
  <c r="BV120" i="40"/>
  <c r="BY120" i="40" s="1"/>
  <c r="BV111" i="40"/>
  <c r="BY111" i="40" s="1"/>
  <c r="BV102" i="40"/>
  <c r="BY102" i="40" s="1"/>
  <c r="BV97" i="40"/>
  <c r="BY97" i="40" s="1"/>
  <c r="BV88" i="40"/>
  <c r="BY88" i="40" s="1"/>
  <c r="BV79" i="40"/>
  <c r="BY79" i="40" s="1"/>
  <c r="BV73" i="40"/>
  <c r="BY73" i="40" s="1"/>
  <c r="BV60" i="40"/>
  <c r="BY60" i="40" s="1"/>
  <c r="BV52" i="40"/>
  <c r="BY52" i="40" s="1"/>
  <c r="BV239" i="40"/>
  <c r="BY239" i="40" s="1"/>
  <c r="BV231" i="40"/>
  <c r="BY231" i="40" s="1"/>
  <c r="BV183" i="40"/>
  <c r="BY183" i="40" s="1"/>
  <c r="BV176" i="40"/>
  <c r="BY176" i="40" s="1"/>
  <c r="BV158" i="40"/>
  <c r="BY158" i="40" s="1"/>
  <c r="BV138" i="40"/>
  <c r="BY138" i="40" s="1"/>
  <c r="BV133" i="40"/>
  <c r="BY133" i="40" s="1"/>
  <c r="BV124" i="40"/>
  <c r="BY124" i="40" s="1"/>
  <c r="BV115" i="40"/>
  <c r="BY115" i="40" s="1"/>
  <c r="BV106" i="40"/>
  <c r="BY106" i="40" s="1"/>
  <c r="BV101" i="40"/>
  <c r="BY101" i="40" s="1"/>
  <c r="BV92" i="40"/>
  <c r="BY92" i="40" s="1"/>
  <c r="BV83" i="40"/>
  <c r="BY83" i="40" s="1"/>
  <c r="BV68" i="40"/>
  <c r="BY68" i="40" s="1"/>
  <c r="BV61" i="40"/>
  <c r="BY61" i="40" s="1"/>
  <c r="BV53" i="40"/>
  <c r="BY53" i="40" s="1"/>
  <c r="BV238" i="40"/>
  <c r="BY238" i="40" s="1"/>
  <c r="BV230" i="40"/>
  <c r="BY230" i="40" s="1"/>
  <c r="BV222" i="40"/>
  <c r="BY222" i="40" s="1"/>
  <c r="BV201" i="40"/>
  <c r="BY201" i="40" s="1"/>
  <c r="BV193" i="40"/>
  <c r="BY193" i="40" s="1"/>
  <c r="BV169" i="40"/>
  <c r="BY169" i="40" s="1"/>
  <c r="BV141" i="40"/>
  <c r="BY141" i="40" s="1"/>
  <c r="BV132" i="40"/>
  <c r="BY132" i="40" s="1"/>
  <c r="BV123" i="40"/>
  <c r="BY123" i="40" s="1"/>
  <c r="BV114" i="40"/>
  <c r="BY114" i="40" s="1"/>
  <c r="BV109" i="40"/>
  <c r="BY109" i="40" s="1"/>
  <c r="BV100" i="40"/>
  <c r="BY100" i="40" s="1"/>
  <c r="BV91" i="40"/>
  <c r="BY91" i="40" s="1"/>
  <c r="BV82" i="40"/>
  <c r="BY82" i="40" s="1"/>
  <c r="BV77" i="40"/>
  <c r="BY77" i="40" s="1"/>
  <c r="BV70" i="40"/>
  <c r="BY70" i="40" s="1"/>
  <c r="BV63" i="40"/>
  <c r="BY63" i="40" s="1"/>
  <c r="BV55" i="40"/>
  <c r="BY55" i="40" s="1"/>
  <c r="BV47" i="40"/>
  <c r="BY47" i="40" s="1"/>
  <c r="BV235" i="40"/>
  <c r="BY235" i="40" s="1"/>
  <c r="BV192" i="40"/>
  <c r="BY192" i="40" s="1"/>
  <c r="BV185" i="40"/>
  <c r="BY185" i="40" s="1"/>
  <c r="BV174" i="40"/>
  <c r="BY174" i="40" s="1"/>
  <c r="BV167" i="40"/>
  <c r="BY167" i="40" s="1"/>
  <c r="BV161" i="40"/>
  <c r="BY161" i="40" s="1"/>
  <c r="BV150" i="40"/>
  <c r="BY150" i="40" s="1"/>
  <c r="BV140" i="40"/>
  <c r="BY140" i="40" s="1"/>
  <c r="BV131" i="40"/>
  <c r="BY131" i="40" s="1"/>
  <c r="BV122" i="40"/>
  <c r="BY122" i="40" s="1"/>
  <c r="BV117" i="40"/>
  <c r="BY117" i="40" s="1"/>
  <c r="BV108" i="40"/>
  <c r="BY108" i="40" s="1"/>
  <c r="BV99" i="40"/>
  <c r="BY99" i="40" s="1"/>
  <c r="BV90" i="40"/>
  <c r="BY90" i="40" s="1"/>
  <c r="BV85" i="40"/>
  <c r="BY85" i="40" s="1"/>
  <c r="BV71" i="40"/>
  <c r="BY71" i="40" s="1"/>
  <c r="BV65" i="40"/>
  <c r="BY65" i="40" s="1"/>
  <c r="BV57" i="40"/>
  <c r="BY57" i="40" s="1"/>
  <c r="BV49" i="40"/>
  <c r="BY49" i="40" s="1"/>
  <c r="BV234" i="40"/>
  <c r="BY234" i="40" s="1"/>
  <c r="BV226" i="40"/>
  <c r="BY226" i="40" s="1"/>
  <c r="BV197" i="40"/>
  <c r="BY197" i="40" s="1"/>
  <c r="BV190" i="40"/>
  <c r="BY190" i="40" s="1"/>
  <c r="BV184" i="40"/>
  <c r="BY184" i="40" s="1"/>
  <c r="BV166" i="40"/>
  <c r="BY166" i="40" s="1"/>
  <c r="BV160" i="40"/>
  <c r="BY160" i="40" s="1"/>
  <c r="BV154" i="40"/>
  <c r="BY154" i="40" s="1"/>
  <c r="BV139" i="40"/>
  <c r="BY139" i="40" s="1"/>
  <c r="BV130" i="40"/>
  <c r="BY130" i="40" s="1"/>
  <c r="BV125" i="40"/>
  <c r="BY125" i="40" s="1"/>
  <c r="BV116" i="40"/>
  <c r="BY116" i="40" s="1"/>
  <c r="BV107" i="40"/>
  <c r="BY107" i="40" s="1"/>
  <c r="BV98" i="40"/>
  <c r="BY98" i="40" s="1"/>
  <c r="BV93" i="40"/>
  <c r="BY93" i="40" s="1"/>
  <c r="BV84" i="40"/>
  <c r="BY84" i="40" s="1"/>
  <c r="BV67" i="40"/>
  <c r="BY67" i="40" s="1"/>
  <c r="BV59" i="40"/>
  <c r="BY59" i="40" s="1"/>
  <c r="BV51" i="40"/>
  <c r="BY51" i="40" s="1"/>
  <c r="BV229" i="40"/>
  <c r="BY229" i="40" s="1"/>
  <c r="BV208" i="40"/>
  <c r="BY208" i="40" s="1"/>
  <c r="BV157" i="40"/>
  <c r="BY157" i="40" s="1"/>
  <c r="BV144" i="40"/>
  <c r="BY144" i="40" s="1"/>
  <c r="BV119" i="40"/>
  <c r="BY119" i="40" s="1"/>
  <c r="BV95" i="40"/>
  <c r="BY95" i="40" s="1"/>
  <c r="BV207" i="40"/>
  <c r="BY207" i="40" s="1"/>
  <c r="BV188" i="40"/>
  <c r="BY188" i="40" s="1"/>
  <c r="BV172" i="40"/>
  <c r="BY172" i="40" s="1"/>
  <c r="BV156" i="40"/>
  <c r="BY156" i="40" s="1"/>
  <c r="BV142" i="40"/>
  <c r="BY142" i="40" s="1"/>
  <c r="BV224" i="40"/>
  <c r="BY224" i="40" s="1"/>
  <c r="BV206" i="40"/>
  <c r="BY206" i="40" s="1"/>
  <c r="BV186" i="40"/>
  <c r="BY186" i="40" s="1"/>
  <c r="BV170" i="40"/>
  <c r="BY170" i="40" s="1"/>
  <c r="BV128" i="40"/>
  <c r="BY128" i="40" s="1"/>
  <c r="BV104" i="40"/>
  <c r="BY104" i="40" s="1"/>
  <c r="BV80" i="40"/>
  <c r="BY80" i="40" s="1"/>
  <c r="BV221" i="40"/>
  <c r="BY221" i="40" s="1"/>
  <c r="BV202" i="40"/>
  <c r="BY202" i="40" s="1"/>
  <c r="BV152" i="40"/>
  <c r="BY152" i="40" s="1"/>
  <c r="BV127" i="40"/>
  <c r="BY127" i="40" s="1"/>
  <c r="BV103" i="40"/>
  <c r="BY103" i="40" s="1"/>
  <c r="BV78" i="40"/>
  <c r="BY78" i="40" s="1"/>
  <c r="BV48" i="40"/>
  <c r="BY48" i="40" s="1"/>
  <c r="BV220" i="40"/>
  <c r="BY220" i="40" s="1"/>
  <c r="BV199" i="40"/>
  <c r="BY199" i="40" s="1"/>
  <c r="BV181" i="40"/>
  <c r="BY181" i="40" s="1"/>
  <c r="BV151" i="40"/>
  <c r="BY151" i="40" s="1"/>
  <c r="BV137" i="40"/>
  <c r="BY137" i="40" s="1"/>
  <c r="BV126" i="40"/>
  <c r="BY126" i="40" s="1"/>
  <c r="BV113" i="40"/>
  <c r="BY113" i="40" s="1"/>
  <c r="BV89" i="40"/>
  <c r="BY89" i="40" s="1"/>
  <c r="BV74" i="40"/>
  <c r="BY74" i="40" s="1"/>
  <c r="BV216" i="40"/>
  <c r="BY216" i="40" s="1"/>
  <c r="BV198" i="40"/>
  <c r="BY198" i="40" s="1"/>
  <c r="BV180" i="40"/>
  <c r="BY180" i="40" s="1"/>
  <c r="BV163" i="40"/>
  <c r="BY163" i="40" s="1"/>
  <c r="BV149" i="40"/>
  <c r="BY149" i="40" s="1"/>
  <c r="BV136" i="40"/>
  <c r="BY136" i="40" s="1"/>
  <c r="BV112" i="40"/>
  <c r="BY112" i="40" s="1"/>
  <c r="BV87" i="40"/>
  <c r="BY87" i="40" s="1"/>
  <c r="BV76" i="40"/>
  <c r="BY76" i="40" s="1"/>
  <c r="BV66" i="40"/>
  <c r="BY66" i="40" s="1"/>
  <c r="BV212" i="40"/>
  <c r="BY212" i="40" s="1"/>
  <c r="BV145" i="40"/>
  <c r="BY145" i="40" s="1"/>
  <c r="BV121" i="40"/>
  <c r="BY121" i="40" s="1"/>
  <c r="BV96" i="40"/>
  <c r="BY96" i="40" s="1"/>
  <c r="BV64" i="40"/>
  <c r="BY64" i="40" s="1"/>
  <c r="BV62" i="40"/>
  <c r="BY62" i="40" s="1"/>
  <c r="BV58" i="40"/>
  <c r="BY58" i="40" s="1"/>
  <c r="BV135" i="40"/>
  <c r="BY135" i="40" s="1"/>
  <c r="BV86" i="40"/>
  <c r="BY86" i="40" s="1"/>
  <c r="BV81" i="40"/>
  <c r="BY81" i="40" s="1"/>
  <c r="BV50" i="40"/>
  <c r="BY50" i="40" s="1"/>
  <c r="BV215" i="40"/>
  <c r="BY215" i="40" s="1"/>
  <c r="BV118" i="40"/>
  <c r="BY118" i="40" s="1"/>
  <c r="BV194" i="40"/>
  <c r="BY194" i="40" s="1"/>
  <c r="BV110" i="40"/>
  <c r="BY110" i="40" s="1"/>
  <c r="BV54" i="40"/>
  <c r="BY54" i="40" s="1"/>
  <c r="BV179" i="40"/>
  <c r="BY179" i="40" s="1"/>
  <c r="BV105" i="40"/>
  <c r="BY105" i="40" s="1"/>
  <c r="BV75" i="40"/>
  <c r="BY75" i="40" s="1"/>
  <c r="BV147" i="40"/>
  <c r="BY147" i="40" s="1"/>
  <c r="BV94" i="40"/>
  <c r="BY94" i="40" s="1"/>
  <c r="BV69" i="40"/>
  <c r="BY69" i="40" s="1"/>
  <c r="BV162" i="40"/>
  <c r="BY162" i="40" s="1"/>
  <c r="BV56" i="40"/>
  <c r="BY56" i="40" s="1"/>
  <c r="BV104" i="33"/>
  <c r="BY104" i="33" s="1"/>
  <c r="BV63" i="33"/>
  <c r="BY63" i="33" s="1"/>
  <c r="BV129" i="33"/>
  <c r="BY129" i="33" s="1"/>
  <c r="BV212" i="33"/>
  <c r="BY212" i="33" s="1"/>
  <c r="BV56" i="33"/>
  <c r="BY56" i="33" s="1"/>
  <c r="BV72" i="42"/>
  <c r="BY72" i="42" s="1"/>
  <c r="BV64" i="42"/>
  <c r="BY64" i="42" s="1"/>
  <c r="BV236" i="42"/>
  <c r="BY236" i="42" s="1"/>
  <c r="BV227" i="42"/>
  <c r="BY227" i="42" s="1"/>
  <c r="BV218" i="42"/>
  <c r="BY218" i="42" s="1"/>
  <c r="BV213" i="42"/>
  <c r="BY213" i="42" s="1"/>
  <c r="BV204" i="42"/>
  <c r="BY204" i="42" s="1"/>
  <c r="BV195" i="42"/>
  <c r="BY195" i="42" s="1"/>
  <c r="BV186" i="42"/>
  <c r="BY186" i="42" s="1"/>
  <c r="BV181" i="42"/>
  <c r="BY181" i="42" s="1"/>
  <c r="BV172" i="42"/>
  <c r="BY172" i="42" s="1"/>
  <c r="BV163" i="42"/>
  <c r="BY163" i="42" s="1"/>
  <c r="BV154" i="42"/>
  <c r="BY154" i="42" s="1"/>
  <c r="BV149" i="42"/>
  <c r="BY149" i="42" s="1"/>
  <c r="BV140" i="42"/>
  <c r="BY140" i="42" s="1"/>
  <c r="BV131" i="42"/>
  <c r="BY131" i="42" s="1"/>
  <c r="BV122" i="42"/>
  <c r="BY122" i="42" s="1"/>
  <c r="BV117" i="42"/>
  <c r="BY117" i="42" s="1"/>
  <c r="BV108" i="42"/>
  <c r="BY108" i="42" s="1"/>
  <c r="BV99" i="42"/>
  <c r="BY99" i="42" s="1"/>
  <c r="BV90" i="42"/>
  <c r="BY90" i="42" s="1"/>
  <c r="BV85" i="42"/>
  <c r="BY85" i="42" s="1"/>
  <c r="BV71" i="42"/>
  <c r="BY71" i="42" s="1"/>
  <c r="BV66" i="42"/>
  <c r="BY66" i="42" s="1"/>
  <c r="BV61" i="42"/>
  <c r="BY61" i="42" s="1"/>
  <c r="BV55" i="42"/>
  <c r="BY55" i="42" s="1"/>
  <c r="BV47" i="42"/>
  <c r="BY47" i="42" s="1"/>
  <c r="BV239" i="42"/>
  <c r="BY239" i="42" s="1"/>
  <c r="BV230" i="42"/>
  <c r="BY230" i="42" s="1"/>
  <c r="BV225" i="42"/>
  <c r="BY225" i="42" s="1"/>
  <c r="BV216" i="42"/>
  <c r="BY216" i="42" s="1"/>
  <c r="BV207" i="42"/>
  <c r="BY207" i="42" s="1"/>
  <c r="BV198" i="42"/>
  <c r="BY198" i="42" s="1"/>
  <c r="BV193" i="42"/>
  <c r="BY193" i="42" s="1"/>
  <c r="BV184" i="42"/>
  <c r="BY184" i="42" s="1"/>
  <c r="BV166" i="42"/>
  <c r="BY166" i="42" s="1"/>
  <c r="BV161" i="42"/>
  <c r="BY161" i="42" s="1"/>
  <c r="BV152" i="42"/>
  <c r="BY152" i="42" s="1"/>
  <c r="BV143" i="42"/>
  <c r="BY143" i="42" s="1"/>
  <c r="BV134" i="42"/>
  <c r="BY134" i="42" s="1"/>
  <c r="BV129" i="42"/>
  <c r="BY129" i="42" s="1"/>
  <c r="BV120" i="42"/>
  <c r="BY120" i="42" s="1"/>
  <c r="BV111" i="42"/>
  <c r="BY111" i="42" s="1"/>
  <c r="BV234" i="42"/>
  <c r="BY234" i="42" s="1"/>
  <c r="BV229" i="42"/>
  <c r="BY229" i="42" s="1"/>
  <c r="BV220" i="42"/>
  <c r="BY220" i="42" s="1"/>
  <c r="BV211" i="42"/>
  <c r="BY211" i="42" s="1"/>
  <c r="BV202" i="42"/>
  <c r="BY202" i="42" s="1"/>
  <c r="BV197" i="42"/>
  <c r="BY197" i="42" s="1"/>
  <c r="BV188" i="42"/>
  <c r="BY188" i="42" s="1"/>
  <c r="BV179" i="42"/>
  <c r="BY179" i="42" s="1"/>
  <c r="BV170" i="42"/>
  <c r="BY170" i="42" s="1"/>
  <c r="BV165" i="42"/>
  <c r="BY165" i="42" s="1"/>
  <c r="BV156" i="42"/>
  <c r="BY156" i="42" s="1"/>
  <c r="BV147" i="42"/>
  <c r="BY147" i="42" s="1"/>
  <c r="BV138" i="42"/>
  <c r="BY138" i="42" s="1"/>
  <c r="BV133" i="42"/>
  <c r="BY133" i="42" s="1"/>
  <c r="BV124" i="42"/>
  <c r="BY124" i="42" s="1"/>
  <c r="BV115" i="42"/>
  <c r="BY115" i="42" s="1"/>
  <c r="BV106" i="42"/>
  <c r="BY106" i="42" s="1"/>
  <c r="BV101" i="42"/>
  <c r="BY101" i="42" s="1"/>
  <c r="BV92" i="42"/>
  <c r="BY92" i="42" s="1"/>
  <c r="BV83" i="42"/>
  <c r="BY83" i="42" s="1"/>
  <c r="BV68" i="42"/>
  <c r="BY68" i="42" s="1"/>
  <c r="BV51" i="42"/>
  <c r="BY51" i="42" s="1"/>
  <c r="BV238" i="42"/>
  <c r="BY238" i="42" s="1"/>
  <c r="BV233" i="42"/>
  <c r="BY233" i="42" s="1"/>
  <c r="BV224" i="42"/>
  <c r="BY224" i="42" s="1"/>
  <c r="BV215" i="42"/>
  <c r="BY215" i="42" s="1"/>
  <c r="BV206" i="42"/>
  <c r="BY206" i="42" s="1"/>
  <c r="BV201" i="42"/>
  <c r="BY201" i="42" s="1"/>
  <c r="BV192" i="42"/>
  <c r="BY192" i="42" s="1"/>
  <c r="BV183" i="42"/>
  <c r="BY183" i="42" s="1"/>
  <c r="BV174" i="42"/>
  <c r="BY174" i="42" s="1"/>
  <c r="BV169" i="42"/>
  <c r="BY169" i="42" s="1"/>
  <c r="BV160" i="42"/>
  <c r="BY160" i="42" s="1"/>
  <c r="BV151" i="42"/>
  <c r="BY151" i="42" s="1"/>
  <c r="BV142" i="42"/>
  <c r="BY142" i="42" s="1"/>
  <c r="BV137" i="42"/>
  <c r="BY137" i="42" s="1"/>
  <c r="BV128" i="42"/>
  <c r="BY128" i="42" s="1"/>
  <c r="BV119" i="42"/>
  <c r="BY119" i="42" s="1"/>
  <c r="BV110" i="42"/>
  <c r="BY110" i="42" s="1"/>
  <c r="BV105" i="42"/>
  <c r="BY105" i="42" s="1"/>
  <c r="BV96" i="42"/>
  <c r="BY96" i="42" s="1"/>
  <c r="BV87" i="42"/>
  <c r="BY87" i="42" s="1"/>
  <c r="BV78" i="42"/>
  <c r="BY78" i="42" s="1"/>
  <c r="BV74" i="42"/>
  <c r="BY74" i="42" s="1"/>
  <c r="BV69" i="42"/>
  <c r="BY69" i="42" s="1"/>
  <c r="BV59" i="42"/>
  <c r="BY59" i="42" s="1"/>
  <c r="BV52" i="42"/>
  <c r="BY52" i="42" s="1"/>
  <c r="BV235" i="42"/>
  <c r="BY235" i="42" s="1"/>
  <c r="BV226" i="42"/>
  <c r="BY226" i="42" s="1"/>
  <c r="BV189" i="42"/>
  <c r="BY189" i="42" s="1"/>
  <c r="BV180" i="42"/>
  <c r="BY180" i="42" s="1"/>
  <c r="BV171" i="42"/>
  <c r="BY171" i="42" s="1"/>
  <c r="BV162" i="42"/>
  <c r="BY162" i="42" s="1"/>
  <c r="BV125" i="42"/>
  <c r="BY125" i="42" s="1"/>
  <c r="BV116" i="42"/>
  <c r="BY116" i="42" s="1"/>
  <c r="BV107" i="42"/>
  <c r="BY107" i="42" s="1"/>
  <c r="BV77" i="42"/>
  <c r="BY77" i="42" s="1"/>
  <c r="BV73" i="42"/>
  <c r="BY73" i="42" s="1"/>
  <c r="BV65" i="42"/>
  <c r="BY65" i="42" s="1"/>
  <c r="BV205" i="42"/>
  <c r="BY205" i="42" s="1"/>
  <c r="BV196" i="42"/>
  <c r="BY196" i="42" s="1"/>
  <c r="BV187" i="42"/>
  <c r="BY187" i="42" s="1"/>
  <c r="BV178" i="42"/>
  <c r="BY178" i="42" s="1"/>
  <c r="BV141" i="42"/>
  <c r="BY141" i="42" s="1"/>
  <c r="BV132" i="42"/>
  <c r="BY132" i="42" s="1"/>
  <c r="BV123" i="42"/>
  <c r="BY123" i="42" s="1"/>
  <c r="BV114" i="42"/>
  <c r="BY114" i="42" s="1"/>
  <c r="BV231" i="42"/>
  <c r="BY231" i="42" s="1"/>
  <c r="BV222" i="42"/>
  <c r="BY222" i="42" s="1"/>
  <c r="BV185" i="42"/>
  <c r="BY185" i="42" s="1"/>
  <c r="BV176" i="42"/>
  <c r="BY176" i="42" s="1"/>
  <c r="BV167" i="42"/>
  <c r="BY167" i="42" s="1"/>
  <c r="BV158" i="42"/>
  <c r="BY158" i="42" s="1"/>
  <c r="BV121" i="42"/>
  <c r="BY121" i="42" s="1"/>
  <c r="BV112" i="42"/>
  <c r="BY112" i="42" s="1"/>
  <c r="BV104" i="42"/>
  <c r="BY104" i="42" s="1"/>
  <c r="BV97" i="42"/>
  <c r="BY97" i="42" s="1"/>
  <c r="BV89" i="42"/>
  <c r="BY89" i="42" s="1"/>
  <c r="BV82" i="42"/>
  <c r="BY82" i="42" s="1"/>
  <c r="BV58" i="42"/>
  <c r="BY58" i="42" s="1"/>
  <c r="BV217" i="42"/>
  <c r="BY217" i="42" s="1"/>
  <c r="BV208" i="42"/>
  <c r="BY208" i="42" s="1"/>
  <c r="BV199" i="42"/>
  <c r="BY199" i="42" s="1"/>
  <c r="BV190" i="42"/>
  <c r="BY190" i="42" s="1"/>
  <c r="BV153" i="42"/>
  <c r="BY153" i="42" s="1"/>
  <c r="BV144" i="42"/>
  <c r="BY144" i="42" s="1"/>
  <c r="BV135" i="42"/>
  <c r="BY135" i="42" s="1"/>
  <c r="BV126" i="42"/>
  <c r="BY126" i="42" s="1"/>
  <c r="BV100" i="42"/>
  <c r="BY100" i="42" s="1"/>
  <c r="BV93" i="42"/>
  <c r="BY93" i="42" s="1"/>
  <c r="BV86" i="42"/>
  <c r="BY86" i="42" s="1"/>
  <c r="BV79" i="42"/>
  <c r="BY79" i="42" s="1"/>
  <c r="BV75" i="42"/>
  <c r="BY75" i="42" s="1"/>
  <c r="BV62" i="42"/>
  <c r="BY62" i="42" s="1"/>
  <c r="BV56" i="42"/>
  <c r="BY56" i="42" s="1"/>
  <c r="BV200" i="42"/>
  <c r="BY200" i="42" s="1"/>
  <c r="BV182" i="42"/>
  <c r="BY182" i="42" s="1"/>
  <c r="BV145" i="42"/>
  <c r="BY145" i="42" s="1"/>
  <c r="BV127" i="42"/>
  <c r="BY127" i="42" s="1"/>
  <c r="BV84" i="42"/>
  <c r="BY84" i="42" s="1"/>
  <c r="BV50" i="42"/>
  <c r="BY50" i="42" s="1"/>
  <c r="BV232" i="42"/>
  <c r="BY232" i="42" s="1"/>
  <c r="BV214" i="42"/>
  <c r="BY214" i="42" s="1"/>
  <c r="BV177" i="42"/>
  <c r="BY177" i="42" s="1"/>
  <c r="BV159" i="42"/>
  <c r="BY159" i="42" s="1"/>
  <c r="BV95" i="42"/>
  <c r="BY95" i="42" s="1"/>
  <c r="BV209" i="42"/>
  <c r="BY209" i="42" s="1"/>
  <c r="BV191" i="42"/>
  <c r="BY191" i="42" s="1"/>
  <c r="BV136" i="42"/>
  <c r="BY136" i="42" s="1"/>
  <c r="BV118" i="42"/>
  <c r="BY118" i="42" s="1"/>
  <c r="BV63" i="42"/>
  <c r="BY63" i="42" s="1"/>
  <c r="BV223" i="42"/>
  <c r="BY223" i="42" s="1"/>
  <c r="BV168" i="42"/>
  <c r="BY168" i="42" s="1"/>
  <c r="BV150" i="42"/>
  <c r="BY150" i="42" s="1"/>
  <c r="BV113" i="42"/>
  <c r="BY113" i="42" s="1"/>
  <c r="BV102" i="42"/>
  <c r="BY102" i="42" s="1"/>
  <c r="BV70" i="42"/>
  <c r="BY70" i="42" s="1"/>
  <c r="BV49" i="42"/>
  <c r="BY49" i="42" s="1"/>
  <c r="BV237" i="42"/>
  <c r="BY237" i="42" s="1"/>
  <c r="BV219" i="42"/>
  <c r="BY219" i="42" s="1"/>
  <c r="BV164" i="42"/>
  <c r="BY164" i="42" s="1"/>
  <c r="BV146" i="42"/>
  <c r="BY146" i="42" s="1"/>
  <c r="BV109" i="42"/>
  <c r="BY109" i="42" s="1"/>
  <c r="BV98" i="42"/>
  <c r="BY98" i="42" s="1"/>
  <c r="BV57" i="42"/>
  <c r="BY57" i="42" s="1"/>
  <c r="BV228" i="42"/>
  <c r="BY228" i="42" s="1"/>
  <c r="BV130" i="42"/>
  <c r="BY130" i="42" s="1"/>
  <c r="BV91" i="42"/>
  <c r="BY91" i="42" s="1"/>
  <c r="BV221" i="42"/>
  <c r="BY221" i="42" s="1"/>
  <c r="BV173" i="42"/>
  <c r="BY173" i="42" s="1"/>
  <c r="BV88" i="42"/>
  <c r="BY88" i="42" s="1"/>
  <c r="BV48" i="42"/>
  <c r="BY48" i="42" s="1"/>
  <c r="BV212" i="42"/>
  <c r="BY212" i="42" s="1"/>
  <c r="BV81" i="42"/>
  <c r="BY81" i="42" s="1"/>
  <c r="BV210" i="42"/>
  <c r="BY210" i="42" s="1"/>
  <c r="BV157" i="42"/>
  <c r="BY157" i="42" s="1"/>
  <c r="BV80" i="42"/>
  <c r="BY80" i="42" s="1"/>
  <c r="BV67" i="42"/>
  <c r="BY67" i="42" s="1"/>
  <c r="BV54" i="42"/>
  <c r="BY54" i="42" s="1"/>
  <c r="BV203" i="42"/>
  <c r="BY203" i="42" s="1"/>
  <c r="BV155" i="42"/>
  <c r="BY155" i="42" s="1"/>
  <c r="BV194" i="42"/>
  <c r="BY194" i="42" s="1"/>
  <c r="BV148" i="42"/>
  <c r="BY148" i="42" s="1"/>
  <c r="BV103" i="42"/>
  <c r="BY103" i="42" s="1"/>
  <c r="BV60" i="42"/>
  <c r="BY60" i="42" s="1"/>
  <c r="BV94" i="42"/>
  <c r="BY94" i="42" s="1"/>
  <c r="BV139" i="42"/>
  <c r="BY139" i="42" s="1"/>
  <c r="BV76" i="42"/>
  <c r="BY76" i="42" s="1"/>
  <c r="BV53" i="42"/>
  <c r="BY53" i="42" s="1"/>
  <c r="BV73" i="41"/>
  <c r="BY73" i="41" s="1"/>
  <c r="BV208" i="41"/>
  <c r="BY208" i="41" s="1"/>
  <c r="BV169" i="41"/>
  <c r="BY169" i="41" s="1"/>
  <c r="BV123" i="41"/>
  <c r="BY123" i="41" s="1"/>
  <c r="BV59" i="41"/>
  <c r="BY59" i="41" s="1"/>
  <c r="BV174" i="41"/>
  <c r="BY174" i="41" s="1"/>
  <c r="BV143" i="41"/>
  <c r="BY143" i="41" s="1"/>
  <c r="BV83" i="41"/>
  <c r="BY83" i="41" s="1"/>
  <c r="BV156" i="41"/>
  <c r="BY156" i="41" s="1"/>
  <c r="BV206" i="41"/>
  <c r="BY206" i="41" s="1"/>
  <c r="BV92" i="41"/>
  <c r="BY92" i="41" s="1"/>
  <c r="BV181" i="41"/>
  <c r="BY181" i="41" s="1"/>
  <c r="BV65" i="41"/>
  <c r="BY65" i="41" s="1"/>
  <c r="BV124" i="41"/>
  <c r="BY124" i="41" s="1"/>
  <c r="BV210" i="41"/>
  <c r="BY210" i="41" s="1"/>
  <c r="BV232" i="41"/>
  <c r="BY232" i="41" s="1"/>
  <c r="BV95" i="41"/>
  <c r="BY95" i="41" s="1"/>
  <c r="BV159" i="41"/>
  <c r="BY159" i="41" s="1"/>
  <c r="BV219" i="41"/>
  <c r="BY219" i="41" s="1"/>
  <c r="BV229" i="41"/>
  <c r="BY229" i="41" s="1"/>
  <c r="BV79" i="41"/>
  <c r="BY79" i="41" s="1"/>
  <c r="BV215" i="33"/>
  <c r="BY215" i="33" s="1"/>
  <c r="BV78" i="33"/>
  <c r="BY78" i="33" s="1"/>
  <c r="BV113" i="33"/>
  <c r="BY113" i="33" s="1"/>
  <c r="BV177" i="33"/>
  <c r="BY177" i="33" s="1"/>
  <c r="BV73" i="33"/>
  <c r="BY73" i="33" s="1"/>
  <c r="BV134" i="33"/>
  <c r="BY134" i="33" s="1"/>
  <c r="BV221" i="33"/>
  <c r="BY221" i="33" s="1"/>
  <c r="BV116" i="33"/>
  <c r="BY116" i="33" s="1"/>
  <c r="BV180" i="33"/>
  <c r="BY180" i="33" s="1"/>
  <c r="BV47" i="33"/>
  <c r="BY47" i="33" s="1"/>
  <c r="BV112" i="33"/>
  <c r="BY112" i="33" s="1"/>
  <c r="BV176" i="33"/>
  <c r="BY176" i="33" s="1"/>
  <c r="BV181" i="33"/>
  <c r="BY181" i="33" s="1"/>
  <c r="BV239" i="33"/>
  <c r="BY239" i="33" s="1"/>
  <c r="BV216" i="33"/>
  <c r="BY216" i="33" s="1"/>
  <c r="BV64" i="33"/>
  <c r="BY64" i="33" s="1"/>
  <c r="BV141" i="33"/>
  <c r="BY141" i="33" s="1"/>
  <c r="BV173" i="33"/>
  <c r="BY173" i="33" s="1"/>
  <c r="BV51" i="33"/>
  <c r="BY51" i="33" s="1"/>
  <c r="BV198" i="33"/>
  <c r="BY198" i="33" s="1"/>
  <c r="BV74" i="33"/>
  <c r="BY74" i="33" s="1"/>
  <c r="BV131" i="37"/>
  <c r="BY131" i="37" s="1"/>
  <c r="BV61" i="37"/>
  <c r="BY61" i="37" s="1"/>
  <c r="BV232" i="37"/>
  <c r="BY232" i="37" s="1"/>
  <c r="BV111" i="37"/>
  <c r="BY111" i="37" s="1"/>
  <c r="BV58" i="37"/>
  <c r="BY58" i="37" s="1"/>
  <c r="BV134" i="37"/>
  <c r="BY134" i="37" s="1"/>
  <c r="BV128" i="37"/>
  <c r="BY128" i="37" s="1"/>
  <c r="BV60" i="37"/>
  <c r="BY60" i="37" s="1"/>
  <c r="BV188" i="37"/>
  <c r="BY188" i="37" s="1"/>
  <c r="BV136" i="37"/>
  <c r="BY136" i="37" s="1"/>
  <c r="BV82" i="37"/>
  <c r="BY82" i="37" s="1"/>
  <c r="BV179" i="37"/>
  <c r="BY179" i="37" s="1"/>
  <c r="BV97" i="37"/>
  <c r="BY97" i="37" s="1"/>
  <c r="BV216" i="37"/>
  <c r="BY216" i="37" s="1"/>
  <c r="BV191" i="37"/>
  <c r="BY191" i="37" s="1"/>
  <c r="BV101" i="37"/>
  <c r="BY101" i="37" s="1"/>
  <c r="BV200" i="37"/>
  <c r="BY200" i="37" s="1"/>
  <c r="BV180" i="37"/>
  <c r="BY180" i="37" s="1"/>
  <c r="BV149" i="37"/>
  <c r="BY149" i="37" s="1"/>
  <c r="BV213" i="37"/>
  <c r="BY213" i="37" s="1"/>
  <c r="BV77" i="37"/>
  <c r="BY77" i="37" s="1"/>
  <c r="BV141" i="37"/>
  <c r="BY141" i="37" s="1"/>
  <c r="BV205" i="37"/>
  <c r="BY205" i="37" s="1"/>
  <c r="BV54" i="37"/>
  <c r="BY54" i="37" s="1"/>
  <c r="BV128" i="33"/>
  <c r="BY128" i="33" s="1"/>
  <c r="BV49" i="25"/>
  <c r="BY49" i="25" s="1"/>
  <c r="BV83" i="25"/>
  <c r="BY83" i="25" s="1"/>
  <c r="BV135" i="25"/>
  <c r="BY135" i="25" s="1"/>
  <c r="BV87" i="25"/>
  <c r="BY87" i="25" s="1"/>
  <c r="BV71" i="25"/>
  <c r="BY71" i="25" s="1"/>
  <c r="BV205" i="25"/>
  <c r="BY205" i="25" s="1"/>
  <c r="BV47" i="25"/>
  <c r="BY47" i="25" s="1"/>
  <c r="BV121" i="25"/>
  <c r="BY121" i="25" s="1"/>
  <c r="BV90" i="25"/>
  <c r="BY90" i="25" s="1"/>
  <c r="BV69" i="25"/>
  <c r="BY69" i="25" s="1"/>
  <c r="BV143" i="25"/>
  <c r="BY143" i="25" s="1"/>
  <c r="BV145" i="25"/>
  <c r="BY145" i="25" s="1"/>
  <c r="BV93" i="25"/>
  <c r="BY93" i="25" s="1"/>
  <c r="BV147" i="25"/>
  <c r="BY147" i="25" s="1"/>
  <c r="BV225" i="25"/>
  <c r="BY225" i="25" s="1"/>
  <c r="BV132" i="25"/>
  <c r="BY132" i="25" s="1"/>
  <c r="BV202" i="25"/>
  <c r="BY202" i="25" s="1"/>
  <c r="BV215" i="25"/>
  <c r="BY215" i="25" s="1"/>
  <c r="BV170" i="25"/>
  <c r="BY170" i="25" s="1"/>
  <c r="BV234" i="25"/>
  <c r="BY234" i="25" s="1"/>
  <c r="BV134" i="25"/>
  <c r="BY134" i="25" s="1"/>
  <c r="BV198" i="25"/>
  <c r="BY198" i="25" s="1"/>
  <c r="BV224" i="25"/>
  <c r="BY224" i="25" s="1"/>
  <c r="BV115" i="25"/>
  <c r="BY115" i="25" s="1"/>
  <c r="BV163" i="25"/>
  <c r="BY163" i="25" s="1"/>
  <c r="BV227" i="25"/>
  <c r="BY227" i="25" s="1"/>
  <c r="BV236" i="29"/>
  <c r="BY236" i="29" s="1"/>
  <c r="BV232" i="29"/>
  <c r="BY232" i="29" s="1"/>
  <c r="BV228" i="29"/>
  <c r="BY228" i="29" s="1"/>
  <c r="BV224" i="29"/>
  <c r="BY224" i="29" s="1"/>
  <c r="BV76" i="29"/>
  <c r="BY76" i="29" s="1"/>
  <c r="BV68" i="29"/>
  <c r="BY68" i="29" s="1"/>
  <c r="BV60" i="29"/>
  <c r="BY60" i="29" s="1"/>
  <c r="BV52" i="29"/>
  <c r="BY52" i="29" s="1"/>
  <c r="BV239" i="29"/>
  <c r="BY239" i="29" s="1"/>
  <c r="BV235" i="29"/>
  <c r="BY235" i="29" s="1"/>
  <c r="BV231" i="29"/>
  <c r="BY231" i="29" s="1"/>
  <c r="BV227" i="29"/>
  <c r="BY227" i="29" s="1"/>
  <c r="BV70" i="29"/>
  <c r="BY70" i="29" s="1"/>
  <c r="BV62" i="29"/>
  <c r="BY62" i="29" s="1"/>
  <c r="BV54" i="29"/>
  <c r="BY54" i="29" s="1"/>
  <c r="BV238" i="29"/>
  <c r="BY238" i="29" s="1"/>
  <c r="BV234" i="29"/>
  <c r="BY234" i="29" s="1"/>
  <c r="BV230" i="29"/>
  <c r="BY230" i="29" s="1"/>
  <c r="BV226" i="29"/>
  <c r="BY226" i="29" s="1"/>
  <c r="BV222" i="29"/>
  <c r="BY222" i="29" s="1"/>
  <c r="BV72" i="29"/>
  <c r="BY72" i="29" s="1"/>
  <c r="BV64" i="29"/>
  <c r="BY64" i="29" s="1"/>
  <c r="BV237" i="29"/>
  <c r="BY237" i="29" s="1"/>
  <c r="BV233" i="29"/>
  <c r="BY233" i="29" s="1"/>
  <c r="BV214" i="29"/>
  <c r="BY214" i="29" s="1"/>
  <c r="BV208" i="29"/>
  <c r="BY208" i="29" s="1"/>
  <c r="BV201" i="29"/>
  <c r="BY201" i="29" s="1"/>
  <c r="BV195" i="29"/>
  <c r="BY195" i="29" s="1"/>
  <c r="BV182" i="29"/>
  <c r="BY182" i="29" s="1"/>
  <c r="BV176" i="29"/>
  <c r="BY176" i="29" s="1"/>
  <c r="BV169" i="29"/>
  <c r="BY169" i="29" s="1"/>
  <c r="BV163" i="29"/>
  <c r="BY163" i="29" s="1"/>
  <c r="BV150" i="29"/>
  <c r="BY150" i="29" s="1"/>
  <c r="BV144" i="29"/>
  <c r="BY144" i="29" s="1"/>
  <c r="BV137" i="29"/>
  <c r="BY137" i="29" s="1"/>
  <c r="BV131" i="29"/>
  <c r="BY131" i="29" s="1"/>
  <c r="BV118" i="29"/>
  <c r="BY118" i="29" s="1"/>
  <c r="BV112" i="29"/>
  <c r="BY112" i="29" s="1"/>
  <c r="BV220" i="29"/>
  <c r="BY220" i="29" s="1"/>
  <c r="BV213" i="29"/>
  <c r="BY213" i="29" s="1"/>
  <c r="BV207" i="29"/>
  <c r="BY207" i="29" s="1"/>
  <c r="BV194" i="29"/>
  <c r="BY194" i="29" s="1"/>
  <c r="BV188" i="29"/>
  <c r="BY188" i="29" s="1"/>
  <c r="BV181" i="29"/>
  <c r="BY181" i="29" s="1"/>
  <c r="BV162" i="29"/>
  <c r="BY162" i="29" s="1"/>
  <c r="BV156" i="29"/>
  <c r="BY156" i="29" s="1"/>
  <c r="BV149" i="29"/>
  <c r="BY149" i="29" s="1"/>
  <c r="BV143" i="29"/>
  <c r="BY143" i="29" s="1"/>
  <c r="BV130" i="29"/>
  <c r="BY130" i="29" s="1"/>
  <c r="BV229" i="29"/>
  <c r="BY229" i="29" s="1"/>
  <c r="BV219" i="29"/>
  <c r="BY219" i="29" s="1"/>
  <c r="BV206" i="29"/>
  <c r="BY206" i="29" s="1"/>
  <c r="BV200" i="29"/>
  <c r="BY200" i="29" s="1"/>
  <c r="BV193" i="29"/>
  <c r="BY193" i="29" s="1"/>
  <c r="BV187" i="29"/>
  <c r="BY187" i="29" s="1"/>
  <c r="BV174" i="29"/>
  <c r="BY174" i="29" s="1"/>
  <c r="BV168" i="29"/>
  <c r="BY168" i="29" s="1"/>
  <c r="BV161" i="29"/>
  <c r="BY161" i="29" s="1"/>
  <c r="BV155" i="29"/>
  <c r="BY155" i="29" s="1"/>
  <c r="BV142" i="29"/>
  <c r="BY142" i="29" s="1"/>
  <c r="BV136" i="29"/>
  <c r="BY136" i="29" s="1"/>
  <c r="BV129" i="29"/>
  <c r="BY129" i="29" s="1"/>
  <c r="BV123" i="29"/>
  <c r="BY123" i="29" s="1"/>
  <c r="BV110" i="29"/>
  <c r="BY110" i="29" s="1"/>
  <c r="BV104" i="29"/>
  <c r="BY104" i="29" s="1"/>
  <c r="BV97" i="29"/>
  <c r="BY97" i="29" s="1"/>
  <c r="BV91" i="29"/>
  <c r="BY91" i="29" s="1"/>
  <c r="BV78" i="29"/>
  <c r="BY78" i="29" s="1"/>
  <c r="BV49" i="29"/>
  <c r="BY49" i="29" s="1"/>
  <c r="BV218" i="29"/>
  <c r="BY218" i="29" s="1"/>
  <c r="BV212" i="29"/>
  <c r="BY212" i="29" s="1"/>
  <c r="BV205" i="29"/>
  <c r="BY205" i="29" s="1"/>
  <c r="BV199" i="29"/>
  <c r="BY199" i="29" s="1"/>
  <c r="BV186" i="29"/>
  <c r="BY186" i="29" s="1"/>
  <c r="BV180" i="29"/>
  <c r="BY180" i="29" s="1"/>
  <c r="BV173" i="29"/>
  <c r="BY173" i="29" s="1"/>
  <c r="BV167" i="29"/>
  <c r="BY167" i="29" s="1"/>
  <c r="BV154" i="29"/>
  <c r="BY154" i="29" s="1"/>
  <c r="BV148" i="29"/>
  <c r="BY148" i="29" s="1"/>
  <c r="BV141" i="29"/>
  <c r="BY141" i="29" s="1"/>
  <c r="BV135" i="29"/>
  <c r="BY135" i="29" s="1"/>
  <c r="BV122" i="29"/>
  <c r="BY122" i="29" s="1"/>
  <c r="BV116" i="29"/>
  <c r="BY116" i="29" s="1"/>
  <c r="BV109" i="29"/>
  <c r="BY109" i="29" s="1"/>
  <c r="BV103" i="29"/>
  <c r="BY103" i="29" s="1"/>
  <c r="BV90" i="29"/>
  <c r="BY90" i="29" s="1"/>
  <c r="BV84" i="29"/>
  <c r="BY84" i="29" s="1"/>
  <c r="BV77" i="29"/>
  <c r="BY77" i="29" s="1"/>
  <c r="BV75" i="29"/>
  <c r="BY75" i="29" s="1"/>
  <c r="BV61" i="29"/>
  <c r="BY61" i="29" s="1"/>
  <c r="BV57" i="29"/>
  <c r="BY57" i="29" s="1"/>
  <c r="BV225" i="29"/>
  <c r="BY225" i="29" s="1"/>
  <c r="BV217" i="29"/>
  <c r="BY217" i="29" s="1"/>
  <c r="BV211" i="29"/>
  <c r="BY211" i="29" s="1"/>
  <c r="BV198" i="29"/>
  <c r="BY198" i="29" s="1"/>
  <c r="BV192" i="29"/>
  <c r="BY192" i="29" s="1"/>
  <c r="BV185" i="29"/>
  <c r="BY185" i="29" s="1"/>
  <c r="BV179" i="29"/>
  <c r="BY179" i="29" s="1"/>
  <c r="BV166" i="29"/>
  <c r="BY166" i="29" s="1"/>
  <c r="BV160" i="29"/>
  <c r="BY160" i="29" s="1"/>
  <c r="BV153" i="29"/>
  <c r="BY153" i="29" s="1"/>
  <c r="BV147" i="29"/>
  <c r="BY147" i="29" s="1"/>
  <c r="BV134" i="29"/>
  <c r="BY134" i="29" s="1"/>
  <c r="BV128" i="29"/>
  <c r="BY128" i="29" s="1"/>
  <c r="BV121" i="29"/>
  <c r="BY121" i="29" s="1"/>
  <c r="BV115" i="29"/>
  <c r="BY115" i="29" s="1"/>
  <c r="BV102" i="29"/>
  <c r="BY102" i="29" s="1"/>
  <c r="BV96" i="29"/>
  <c r="BY96" i="29" s="1"/>
  <c r="BV89" i="29"/>
  <c r="BY89" i="29" s="1"/>
  <c r="BV83" i="29"/>
  <c r="BY83" i="29" s="1"/>
  <c r="BV67" i="29"/>
  <c r="BY67" i="29" s="1"/>
  <c r="BV50" i="29"/>
  <c r="BY50" i="29" s="1"/>
  <c r="BV210" i="29"/>
  <c r="BY210" i="29" s="1"/>
  <c r="BV204" i="29"/>
  <c r="BY204" i="29" s="1"/>
  <c r="BV197" i="29"/>
  <c r="BY197" i="29" s="1"/>
  <c r="BV191" i="29"/>
  <c r="BY191" i="29" s="1"/>
  <c r="BV178" i="29"/>
  <c r="BY178" i="29" s="1"/>
  <c r="BV172" i="29"/>
  <c r="BY172" i="29" s="1"/>
  <c r="BV223" i="29"/>
  <c r="BY223" i="29" s="1"/>
  <c r="BV216" i="29"/>
  <c r="BY216" i="29" s="1"/>
  <c r="BV209" i="29"/>
  <c r="BY209" i="29" s="1"/>
  <c r="BV203" i="29"/>
  <c r="BY203" i="29" s="1"/>
  <c r="BV190" i="29"/>
  <c r="BY190" i="29" s="1"/>
  <c r="BV184" i="29"/>
  <c r="BY184" i="29" s="1"/>
  <c r="BV177" i="29"/>
  <c r="BY177" i="29" s="1"/>
  <c r="BV171" i="29"/>
  <c r="BY171" i="29" s="1"/>
  <c r="BV158" i="29"/>
  <c r="BY158" i="29" s="1"/>
  <c r="BV152" i="29"/>
  <c r="BY152" i="29" s="1"/>
  <c r="BV145" i="29"/>
  <c r="BY145" i="29" s="1"/>
  <c r="BV139" i="29"/>
  <c r="BY139" i="29" s="1"/>
  <c r="BV126" i="29"/>
  <c r="BY126" i="29" s="1"/>
  <c r="BV120" i="29"/>
  <c r="BY120" i="29" s="1"/>
  <c r="BV113" i="29"/>
  <c r="BY113" i="29" s="1"/>
  <c r="BV107" i="29"/>
  <c r="BY107" i="29" s="1"/>
  <c r="BV94" i="29"/>
  <c r="BY94" i="29" s="1"/>
  <c r="BV88" i="29"/>
  <c r="BY88" i="29" s="1"/>
  <c r="BV81" i="29"/>
  <c r="BY81" i="29" s="1"/>
  <c r="BV65" i="29"/>
  <c r="BY65" i="29" s="1"/>
  <c r="BV55" i="29"/>
  <c r="BY55" i="29" s="1"/>
  <c r="BV47" i="29"/>
  <c r="BY47" i="29" s="1"/>
  <c r="BV221" i="29"/>
  <c r="BY221" i="29" s="1"/>
  <c r="BV215" i="29"/>
  <c r="BY215" i="29" s="1"/>
  <c r="BV202" i="29"/>
  <c r="BY202" i="29" s="1"/>
  <c r="BV196" i="29"/>
  <c r="BY196" i="29" s="1"/>
  <c r="BV189" i="29"/>
  <c r="BY189" i="29" s="1"/>
  <c r="BV183" i="29"/>
  <c r="BY183" i="29" s="1"/>
  <c r="BV170" i="29"/>
  <c r="BY170" i="29" s="1"/>
  <c r="BV164" i="29"/>
  <c r="BY164" i="29" s="1"/>
  <c r="BV157" i="29"/>
  <c r="BY157" i="29" s="1"/>
  <c r="BV151" i="29"/>
  <c r="BY151" i="29" s="1"/>
  <c r="BV138" i="29"/>
  <c r="BY138" i="29" s="1"/>
  <c r="BV132" i="29"/>
  <c r="BY132" i="29" s="1"/>
  <c r="BV125" i="29"/>
  <c r="BY125" i="29" s="1"/>
  <c r="BV119" i="29"/>
  <c r="BY119" i="29" s="1"/>
  <c r="BV106" i="29"/>
  <c r="BY106" i="29" s="1"/>
  <c r="BV100" i="29"/>
  <c r="BY100" i="29" s="1"/>
  <c r="BV93" i="29"/>
  <c r="BY93" i="29" s="1"/>
  <c r="BV87" i="29"/>
  <c r="BY87" i="29" s="1"/>
  <c r="BV71" i="29"/>
  <c r="BY71" i="29" s="1"/>
  <c r="BV59" i="29"/>
  <c r="BY59" i="29" s="1"/>
  <c r="BV165" i="29"/>
  <c r="BY165" i="29" s="1"/>
  <c r="BV99" i="29"/>
  <c r="BY99" i="29" s="1"/>
  <c r="BV82" i="29"/>
  <c r="BY82" i="29" s="1"/>
  <c r="BV159" i="29"/>
  <c r="BY159" i="29" s="1"/>
  <c r="BV117" i="29"/>
  <c r="BY117" i="29" s="1"/>
  <c r="BV98" i="29"/>
  <c r="BY98" i="29" s="1"/>
  <c r="BV80" i="29"/>
  <c r="BY80" i="29" s="1"/>
  <c r="BV74" i="29"/>
  <c r="BY74" i="29" s="1"/>
  <c r="BV69" i="29"/>
  <c r="BY69" i="29" s="1"/>
  <c r="BV114" i="29"/>
  <c r="BY114" i="29" s="1"/>
  <c r="BV95" i="29"/>
  <c r="BY95" i="29" s="1"/>
  <c r="BV79" i="29"/>
  <c r="BY79" i="29" s="1"/>
  <c r="BV146" i="29"/>
  <c r="BY146" i="29" s="1"/>
  <c r="BV111" i="29"/>
  <c r="BY111" i="29" s="1"/>
  <c r="BV66" i="29"/>
  <c r="BY66" i="29" s="1"/>
  <c r="BV51" i="29"/>
  <c r="BY51" i="29" s="1"/>
  <c r="BV140" i="29"/>
  <c r="BY140" i="29" s="1"/>
  <c r="BV108" i="29"/>
  <c r="BY108" i="29" s="1"/>
  <c r="BV92" i="29"/>
  <c r="BY92" i="29" s="1"/>
  <c r="BV63" i="29"/>
  <c r="BY63" i="29" s="1"/>
  <c r="BV56" i="29"/>
  <c r="BY56" i="29" s="1"/>
  <c r="BV133" i="29"/>
  <c r="BY133" i="29" s="1"/>
  <c r="BV105" i="29"/>
  <c r="BY105" i="29" s="1"/>
  <c r="BV73" i="29"/>
  <c r="BY73" i="29" s="1"/>
  <c r="BV58" i="29"/>
  <c r="BY58" i="29" s="1"/>
  <c r="BV53" i="29"/>
  <c r="BY53" i="29" s="1"/>
  <c r="BV127" i="29"/>
  <c r="BY127" i="29" s="1"/>
  <c r="BV86" i="29"/>
  <c r="BY86" i="29" s="1"/>
  <c r="BV48" i="29"/>
  <c r="BY48" i="29" s="1"/>
  <c r="BV124" i="29"/>
  <c r="BY124" i="29" s="1"/>
  <c r="BV101" i="29"/>
  <c r="BY101" i="29" s="1"/>
  <c r="BV85" i="29"/>
  <c r="BY85" i="29" s="1"/>
  <c r="BV86" i="25"/>
  <c r="BY86" i="25" s="1"/>
  <c r="BV146" i="25"/>
  <c r="BY146" i="25" s="1"/>
  <c r="BV117" i="25"/>
  <c r="BY117" i="25" s="1"/>
  <c r="BV94" i="25"/>
  <c r="BY94" i="25" s="1"/>
  <c r="BV229" i="25"/>
  <c r="BY229" i="25" s="1"/>
  <c r="BV59" i="25"/>
  <c r="BY59" i="25" s="1"/>
  <c r="BV130" i="25"/>
  <c r="BY130" i="25" s="1"/>
  <c r="BV141" i="25"/>
  <c r="BY141" i="25" s="1"/>
  <c r="BV75" i="25"/>
  <c r="BY75" i="25" s="1"/>
  <c r="BV153" i="25"/>
  <c r="BY153" i="25" s="1"/>
  <c r="BV194" i="25"/>
  <c r="BY194" i="25" s="1"/>
  <c r="BV97" i="25"/>
  <c r="BY97" i="25" s="1"/>
  <c r="BV152" i="25"/>
  <c r="BY152" i="25" s="1"/>
  <c r="BV232" i="25"/>
  <c r="BY232" i="25" s="1"/>
  <c r="BV137" i="25"/>
  <c r="BY137" i="25" s="1"/>
  <c r="BV220" i="25"/>
  <c r="BY220" i="25" s="1"/>
  <c r="BV233" i="25"/>
  <c r="BY233" i="25" s="1"/>
  <c r="BV180" i="25"/>
  <c r="BY180" i="25" s="1"/>
  <c r="BV95" i="25"/>
  <c r="BY95" i="25" s="1"/>
  <c r="BV139" i="25"/>
  <c r="BY139" i="25" s="1"/>
  <c r="BV216" i="25"/>
  <c r="BY216" i="25" s="1"/>
  <c r="BV230" i="25"/>
  <c r="BY230" i="25" s="1"/>
  <c r="BV119" i="25"/>
  <c r="BY119" i="25" s="1"/>
  <c r="BV172" i="25"/>
  <c r="BY172" i="25" s="1"/>
  <c r="BV236" i="25"/>
  <c r="BY236" i="25" s="1"/>
  <c r="BV236" i="28"/>
  <c r="BY236" i="28" s="1"/>
  <c r="BV231" i="28"/>
  <c r="BY231" i="28" s="1"/>
  <c r="BV222" i="28"/>
  <c r="BY222" i="28" s="1"/>
  <c r="BV213" i="28"/>
  <c r="BY213" i="28" s="1"/>
  <c r="BV204" i="28"/>
  <c r="BY204" i="28" s="1"/>
  <c r="BV199" i="28"/>
  <c r="BY199" i="28" s="1"/>
  <c r="BV190" i="28"/>
  <c r="BY190" i="28" s="1"/>
  <c r="BV181" i="28"/>
  <c r="BY181" i="28" s="1"/>
  <c r="BV172" i="28"/>
  <c r="BY172" i="28" s="1"/>
  <c r="BV76" i="28"/>
  <c r="BY76" i="28" s="1"/>
  <c r="BV68" i="28"/>
  <c r="BY68" i="28" s="1"/>
  <c r="BV60" i="28"/>
  <c r="BY60" i="28" s="1"/>
  <c r="BV235" i="28"/>
  <c r="BY235" i="28" s="1"/>
  <c r="BV226" i="28"/>
  <c r="BY226" i="28" s="1"/>
  <c r="BV217" i="28"/>
  <c r="BY217" i="28" s="1"/>
  <c r="BV208" i="28"/>
  <c r="BY208" i="28" s="1"/>
  <c r="BV203" i="28"/>
  <c r="BY203" i="28" s="1"/>
  <c r="BV194" i="28"/>
  <c r="BY194" i="28" s="1"/>
  <c r="BV185" i="28"/>
  <c r="BY185" i="28" s="1"/>
  <c r="BV176" i="28"/>
  <c r="BY176" i="28" s="1"/>
  <c r="BV171" i="28"/>
  <c r="BY171" i="28" s="1"/>
  <c r="BV167" i="28"/>
  <c r="BY167" i="28" s="1"/>
  <c r="BV163" i="28"/>
  <c r="BY163" i="28" s="1"/>
  <c r="BV159" i="28"/>
  <c r="BY159" i="28" s="1"/>
  <c r="BV155" i="28"/>
  <c r="BY155" i="28" s="1"/>
  <c r="BV151" i="28"/>
  <c r="BY151" i="28" s="1"/>
  <c r="BV147" i="28"/>
  <c r="BY147" i="28" s="1"/>
  <c r="BV143" i="28"/>
  <c r="BY143" i="28" s="1"/>
  <c r="BV139" i="28"/>
  <c r="BY139" i="28" s="1"/>
  <c r="BV135" i="28"/>
  <c r="BY135" i="28" s="1"/>
  <c r="BV131" i="28"/>
  <c r="BY131" i="28" s="1"/>
  <c r="BV127" i="28"/>
  <c r="BY127" i="28" s="1"/>
  <c r="BV123" i="28"/>
  <c r="BY123" i="28" s="1"/>
  <c r="BV119" i="28"/>
  <c r="BY119" i="28" s="1"/>
  <c r="BV234" i="28"/>
  <c r="BY234" i="28" s="1"/>
  <c r="BV225" i="28"/>
  <c r="BY225" i="28" s="1"/>
  <c r="BV216" i="28"/>
  <c r="BY216" i="28" s="1"/>
  <c r="BV211" i="28"/>
  <c r="BY211" i="28" s="1"/>
  <c r="BV202" i="28"/>
  <c r="BY202" i="28" s="1"/>
  <c r="BV193" i="28"/>
  <c r="BY193" i="28" s="1"/>
  <c r="BV238" i="28"/>
  <c r="BY238" i="28" s="1"/>
  <c r="BV229" i="28"/>
  <c r="BY229" i="28" s="1"/>
  <c r="BV220" i="28"/>
  <c r="BY220" i="28" s="1"/>
  <c r="BV215" i="28"/>
  <c r="BY215" i="28" s="1"/>
  <c r="BV206" i="28"/>
  <c r="BY206" i="28" s="1"/>
  <c r="BV197" i="28"/>
  <c r="BY197" i="28" s="1"/>
  <c r="BV188" i="28"/>
  <c r="BY188" i="28" s="1"/>
  <c r="BV183" i="28"/>
  <c r="BY183" i="28" s="1"/>
  <c r="BV174" i="28"/>
  <c r="BY174" i="28" s="1"/>
  <c r="BV72" i="28"/>
  <c r="BY72" i="28" s="1"/>
  <c r="BV237" i="28"/>
  <c r="BY237" i="28" s="1"/>
  <c r="BV228" i="28"/>
  <c r="BY228" i="28" s="1"/>
  <c r="BV191" i="28"/>
  <c r="BY191" i="28" s="1"/>
  <c r="BV184" i="28"/>
  <c r="BY184" i="28" s="1"/>
  <c r="BV177" i="28"/>
  <c r="BY177" i="28" s="1"/>
  <c r="BV169" i="28"/>
  <c r="BY169" i="28" s="1"/>
  <c r="BV150" i="28"/>
  <c r="BY150" i="28" s="1"/>
  <c r="BV144" i="28"/>
  <c r="BY144" i="28" s="1"/>
  <c r="BV137" i="28"/>
  <c r="BY137" i="28" s="1"/>
  <c r="BV118" i="28"/>
  <c r="BY118" i="28" s="1"/>
  <c r="BV107" i="28"/>
  <c r="BY107" i="28" s="1"/>
  <c r="BV102" i="28"/>
  <c r="BY102" i="28" s="1"/>
  <c r="BV91" i="28"/>
  <c r="BY91" i="28" s="1"/>
  <c r="BV86" i="28"/>
  <c r="BY86" i="28" s="1"/>
  <c r="BV73" i="28"/>
  <c r="BY73" i="28" s="1"/>
  <c r="BV64" i="28"/>
  <c r="BY64" i="28" s="1"/>
  <c r="BV227" i="28"/>
  <c r="BY227" i="28" s="1"/>
  <c r="BV218" i="28"/>
  <c r="BY218" i="28" s="1"/>
  <c r="BV209" i="28"/>
  <c r="BY209" i="28" s="1"/>
  <c r="BV200" i="28"/>
  <c r="BY200" i="28" s="1"/>
  <c r="BV162" i="28"/>
  <c r="BY162" i="28" s="1"/>
  <c r="BV156" i="28"/>
  <c r="BY156" i="28" s="1"/>
  <c r="BV149" i="28"/>
  <c r="BY149" i="28" s="1"/>
  <c r="BV130" i="28"/>
  <c r="BY130" i="28" s="1"/>
  <c r="BV207" i="28"/>
  <c r="BY207" i="28" s="1"/>
  <c r="BV198" i="28"/>
  <c r="BY198" i="28" s="1"/>
  <c r="BV189" i="28"/>
  <c r="BY189" i="28" s="1"/>
  <c r="BV182" i="28"/>
  <c r="BY182" i="28" s="1"/>
  <c r="BV168" i="28"/>
  <c r="BY168" i="28" s="1"/>
  <c r="BV161" i="28"/>
  <c r="BY161" i="28" s="1"/>
  <c r="BV142" i="28"/>
  <c r="BY142" i="28" s="1"/>
  <c r="BV136" i="28"/>
  <c r="BY136" i="28" s="1"/>
  <c r="BV129" i="28"/>
  <c r="BY129" i="28" s="1"/>
  <c r="BV111" i="28"/>
  <c r="BY111" i="28" s="1"/>
  <c r="BV106" i="28"/>
  <c r="BY106" i="28" s="1"/>
  <c r="BV95" i="28"/>
  <c r="BY95" i="28" s="1"/>
  <c r="BV90" i="28"/>
  <c r="BY90" i="28" s="1"/>
  <c r="BV79" i="28"/>
  <c r="BY79" i="28" s="1"/>
  <c r="BV74" i="28"/>
  <c r="BY74" i="28" s="1"/>
  <c r="BV66" i="28"/>
  <c r="BY66" i="28" s="1"/>
  <c r="BV61" i="28"/>
  <c r="BY61" i="28" s="1"/>
  <c r="BV54" i="28"/>
  <c r="BY54" i="28" s="1"/>
  <c r="BV233" i="28"/>
  <c r="BY233" i="28" s="1"/>
  <c r="BV224" i="28"/>
  <c r="BY224" i="28" s="1"/>
  <c r="BV154" i="28"/>
  <c r="BY154" i="28" s="1"/>
  <c r="BV148" i="28"/>
  <c r="BY148" i="28" s="1"/>
  <c r="BV141" i="28"/>
  <c r="BY141" i="28" s="1"/>
  <c r="BV122" i="28"/>
  <c r="BY122" i="28" s="1"/>
  <c r="BV116" i="28"/>
  <c r="BY116" i="28" s="1"/>
  <c r="BV105" i="28"/>
  <c r="BY105" i="28" s="1"/>
  <c r="BV100" i="28"/>
  <c r="BY100" i="28" s="1"/>
  <c r="BV89" i="28"/>
  <c r="BY89" i="28" s="1"/>
  <c r="BV84" i="28"/>
  <c r="BY84" i="28" s="1"/>
  <c r="BV55" i="28"/>
  <c r="BY55" i="28" s="1"/>
  <c r="BV47" i="28"/>
  <c r="BY47" i="28" s="1"/>
  <c r="BV223" i="28"/>
  <c r="BY223" i="28" s="1"/>
  <c r="BV214" i="28"/>
  <c r="BY214" i="28" s="1"/>
  <c r="BV205" i="28"/>
  <c r="BY205" i="28" s="1"/>
  <c r="BV196" i="28"/>
  <c r="BY196" i="28" s="1"/>
  <c r="BV187" i="28"/>
  <c r="BY187" i="28" s="1"/>
  <c r="BV180" i="28"/>
  <c r="BY180" i="28" s="1"/>
  <c r="BV173" i="28"/>
  <c r="BY173" i="28" s="1"/>
  <c r="BV166" i="28"/>
  <c r="BY166" i="28" s="1"/>
  <c r="BV160" i="28"/>
  <c r="BY160" i="28" s="1"/>
  <c r="BV232" i="28"/>
  <c r="BY232" i="28" s="1"/>
  <c r="BV195" i="28"/>
  <c r="BY195" i="28" s="1"/>
  <c r="BV179" i="28"/>
  <c r="BY179" i="28" s="1"/>
  <c r="BV165" i="28"/>
  <c r="BY165" i="28" s="1"/>
  <c r="BV146" i="28"/>
  <c r="BY146" i="28" s="1"/>
  <c r="BV140" i="28"/>
  <c r="BY140" i="28" s="1"/>
  <c r="BV133" i="28"/>
  <c r="BY133" i="28" s="1"/>
  <c r="BV109" i="28"/>
  <c r="BY109" i="28" s="1"/>
  <c r="BV104" i="28"/>
  <c r="BY104" i="28" s="1"/>
  <c r="BV93" i="28"/>
  <c r="BY93" i="28" s="1"/>
  <c r="BV88" i="28"/>
  <c r="BY88" i="28" s="1"/>
  <c r="BV77" i="28"/>
  <c r="BY77" i="28" s="1"/>
  <c r="BV75" i="28"/>
  <c r="BY75" i="28" s="1"/>
  <c r="BV57" i="28"/>
  <c r="BY57" i="28" s="1"/>
  <c r="BV239" i="28"/>
  <c r="BY239" i="28" s="1"/>
  <c r="BV230" i="28"/>
  <c r="BY230" i="28" s="1"/>
  <c r="BV221" i="28"/>
  <c r="BY221" i="28" s="1"/>
  <c r="BV212" i="28"/>
  <c r="BY212" i="28" s="1"/>
  <c r="BV186" i="28"/>
  <c r="BY186" i="28" s="1"/>
  <c r="BV178" i="28"/>
  <c r="BY178" i="28" s="1"/>
  <c r="BV158" i="28"/>
  <c r="BY158" i="28" s="1"/>
  <c r="BV152" i="28"/>
  <c r="BY152" i="28" s="1"/>
  <c r="BV145" i="28"/>
  <c r="BY145" i="28" s="1"/>
  <c r="BV126" i="28"/>
  <c r="BY126" i="28" s="1"/>
  <c r="BV120" i="28"/>
  <c r="BY120" i="28" s="1"/>
  <c r="BV114" i="28"/>
  <c r="BY114" i="28" s="1"/>
  <c r="BV103" i="28"/>
  <c r="BY103" i="28" s="1"/>
  <c r="BV98" i="28"/>
  <c r="BY98" i="28" s="1"/>
  <c r="BV87" i="28"/>
  <c r="BY87" i="28" s="1"/>
  <c r="BV82" i="28"/>
  <c r="BY82" i="28" s="1"/>
  <c r="BV63" i="28"/>
  <c r="BY63" i="28" s="1"/>
  <c r="BV58" i="28"/>
  <c r="BY58" i="28" s="1"/>
  <c r="BV50" i="28"/>
  <c r="BY50" i="28" s="1"/>
  <c r="BV219" i="28"/>
  <c r="BY219" i="28" s="1"/>
  <c r="BV210" i="28"/>
  <c r="BY210" i="28" s="1"/>
  <c r="BV201" i="28"/>
  <c r="BY201" i="28" s="1"/>
  <c r="BV192" i="28"/>
  <c r="BY192" i="28" s="1"/>
  <c r="BV170" i="28"/>
  <c r="BY170" i="28" s="1"/>
  <c r="BV164" i="28"/>
  <c r="BY164" i="28" s="1"/>
  <c r="BV157" i="28"/>
  <c r="BY157" i="28" s="1"/>
  <c r="BV138" i="28"/>
  <c r="BY138" i="28" s="1"/>
  <c r="BV132" i="28"/>
  <c r="BY132" i="28" s="1"/>
  <c r="BV125" i="28"/>
  <c r="BY125" i="28" s="1"/>
  <c r="BV113" i="28"/>
  <c r="BY113" i="28" s="1"/>
  <c r="BV108" i="28"/>
  <c r="BY108" i="28" s="1"/>
  <c r="BV97" i="28"/>
  <c r="BY97" i="28" s="1"/>
  <c r="BV92" i="28"/>
  <c r="BY92" i="28" s="1"/>
  <c r="BV81" i="28"/>
  <c r="BY81" i="28" s="1"/>
  <c r="BV69" i="28"/>
  <c r="BY69" i="28" s="1"/>
  <c r="BV59" i="28"/>
  <c r="BY59" i="28" s="1"/>
  <c r="BV51" i="28"/>
  <c r="BY51" i="28" s="1"/>
  <c r="BV134" i="28"/>
  <c r="BY134" i="28" s="1"/>
  <c r="BV85" i="28"/>
  <c r="BY85" i="28" s="1"/>
  <c r="BV128" i="28"/>
  <c r="BY128" i="28" s="1"/>
  <c r="BV83" i="28"/>
  <c r="BY83" i="28" s="1"/>
  <c r="BV65" i="28"/>
  <c r="BY65" i="28" s="1"/>
  <c r="BV52" i="28"/>
  <c r="BY52" i="28" s="1"/>
  <c r="BV49" i="28"/>
  <c r="BY49" i="28" s="1"/>
  <c r="BV124" i="28"/>
  <c r="BY124" i="28" s="1"/>
  <c r="BV101" i="28"/>
  <c r="BY101" i="28" s="1"/>
  <c r="BV80" i="28"/>
  <c r="BY80" i="28" s="1"/>
  <c r="BV67" i="28"/>
  <c r="BY67" i="28" s="1"/>
  <c r="BV121" i="28"/>
  <c r="BY121" i="28" s="1"/>
  <c r="BV99" i="28"/>
  <c r="BY99" i="28" s="1"/>
  <c r="BV78" i="28"/>
  <c r="BY78" i="28" s="1"/>
  <c r="BV53" i="28"/>
  <c r="BY53" i="28" s="1"/>
  <c r="BV117" i="28"/>
  <c r="BY117" i="28" s="1"/>
  <c r="BV96" i="28"/>
  <c r="BY96" i="28" s="1"/>
  <c r="BV71" i="28"/>
  <c r="BY71" i="28" s="1"/>
  <c r="BV62" i="28"/>
  <c r="BY62" i="28" s="1"/>
  <c r="BV153" i="28"/>
  <c r="BY153" i="28" s="1"/>
  <c r="BV115" i="28"/>
  <c r="BY115" i="28" s="1"/>
  <c r="BV94" i="28"/>
  <c r="BY94" i="28" s="1"/>
  <c r="BV56" i="28"/>
  <c r="BY56" i="28" s="1"/>
  <c r="BV112" i="28"/>
  <c r="BY112" i="28" s="1"/>
  <c r="BV48" i="28"/>
  <c r="BY48" i="28" s="1"/>
  <c r="BV110" i="28"/>
  <c r="BY110" i="28" s="1"/>
  <c r="BV70" i="28"/>
  <c r="BY70" i="28" s="1"/>
  <c r="BV61" i="25"/>
  <c r="BY61" i="25" s="1"/>
  <c r="BV156" i="25"/>
  <c r="BY156" i="25" s="1"/>
  <c r="BV126" i="25"/>
  <c r="BY126" i="25" s="1"/>
  <c r="BV102" i="25"/>
  <c r="BY102" i="25" s="1"/>
  <c r="BV52" i="25"/>
  <c r="BY52" i="25" s="1"/>
  <c r="BV63" i="25"/>
  <c r="BY63" i="25" s="1"/>
  <c r="BV151" i="25"/>
  <c r="BY151" i="25" s="1"/>
  <c r="BV167" i="25"/>
  <c r="BY167" i="25" s="1"/>
  <c r="BV78" i="25"/>
  <c r="BY78" i="25" s="1"/>
  <c r="BV171" i="25"/>
  <c r="BY171" i="25" s="1"/>
  <c r="BV219" i="25"/>
  <c r="BY219" i="25" s="1"/>
  <c r="BV101" i="25"/>
  <c r="BY101" i="25" s="1"/>
  <c r="BV157" i="25"/>
  <c r="BY157" i="25" s="1"/>
  <c r="BV238" i="25"/>
  <c r="BY238" i="25" s="1"/>
  <c r="BV158" i="25"/>
  <c r="BY158" i="25" s="1"/>
  <c r="BV226" i="25"/>
  <c r="BY226" i="25" s="1"/>
  <c r="BV239" i="25"/>
  <c r="BY239" i="25" s="1"/>
  <c r="BV185" i="25"/>
  <c r="BY185" i="25" s="1"/>
  <c r="BV99" i="25"/>
  <c r="BY99" i="25" s="1"/>
  <c r="BV144" i="25"/>
  <c r="BY144" i="25" s="1"/>
  <c r="BV223" i="25"/>
  <c r="BY223" i="25" s="1"/>
  <c r="BV190" i="25"/>
  <c r="BY190" i="25" s="1"/>
  <c r="BV123" i="25"/>
  <c r="BY123" i="25" s="1"/>
  <c r="BV181" i="25"/>
  <c r="BY181" i="25" s="1"/>
  <c r="BV76" i="25"/>
  <c r="BY76" i="25" s="1"/>
  <c r="BV66" i="25"/>
  <c r="BY66" i="25" s="1"/>
  <c r="BV166" i="25"/>
  <c r="BY166" i="25" s="1"/>
  <c r="BV188" i="25"/>
  <c r="BY188" i="25" s="1"/>
  <c r="BV84" i="25"/>
  <c r="BY84" i="25" s="1"/>
  <c r="BV50" i="25"/>
  <c r="BY50" i="25" s="1"/>
  <c r="BV73" i="25"/>
  <c r="BY73" i="25" s="1"/>
  <c r="BV105" i="25"/>
  <c r="BY105" i="25" s="1"/>
  <c r="BV168" i="25"/>
  <c r="BY168" i="25" s="1"/>
  <c r="BV48" i="25"/>
  <c r="BY48" i="25" s="1"/>
  <c r="BV174" i="25"/>
  <c r="BY174" i="25" s="1"/>
  <c r="BV159" i="25"/>
  <c r="BY159" i="25" s="1"/>
  <c r="BV54" i="25"/>
  <c r="BY54" i="25" s="1"/>
  <c r="BV197" i="25"/>
  <c r="BY197" i="25" s="1"/>
  <c r="BV103" i="25"/>
  <c r="BY103" i="25" s="1"/>
  <c r="BV150" i="25"/>
  <c r="BY150" i="25" s="1"/>
  <c r="BV161" i="25"/>
  <c r="BY161" i="25" s="1"/>
  <c r="BV199" i="25"/>
  <c r="BY199" i="25" s="1"/>
  <c r="BV127" i="25"/>
  <c r="BY127" i="25" s="1"/>
  <c r="BV186" i="25"/>
  <c r="BY186" i="25" s="1"/>
  <c r="BV65" i="25"/>
  <c r="BY65" i="25" s="1"/>
  <c r="BV77" i="25"/>
  <c r="BY77" i="25" s="1"/>
  <c r="BV109" i="25"/>
  <c r="BY109" i="25" s="1"/>
  <c r="BV173" i="25"/>
  <c r="BY173" i="25" s="1"/>
  <c r="BV56" i="25"/>
  <c r="BY56" i="25" s="1"/>
  <c r="BV179" i="25"/>
  <c r="BY179" i="25" s="1"/>
  <c r="BV164" i="25"/>
  <c r="BY164" i="25" s="1"/>
  <c r="BV62" i="25"/>
  <c r="BY62" i="25" s="1"/>
  <c r="BV203" i="25"/>
  <c r="BY203" i="25" s="1"/>
  <c r="BV107" i="25"/>
  <c r="BY107" i="25" s="1"/>
  <c r="BV155" i="25"/>
  <c r="BY155" i="25" s="1"/>
  <c r="BV177" i="25"/>
  <c r="BY177" i="25" s="1"/>
  <c r="BV208" i="25"/>
  <c r="BY208" i="25" s="1"/>
  <c r="BV131" i="25"/>
  <c r="BY131" i="25" s="1"/>
  <c r="BV195" i="25"/>
  <c r="BY195" i="25" s="1"/>
  <c r="BV72" i="22"/>
  <c r="BY72" i="22" s="1"/>
  <c r="BV236" i="22"/>
  <c r="BY236" i="22" s="1"/>
  <c r="BV227" i="22"/>
  <c r="BY227" i="22" s="1"/>
  <c r="BV218" i="22"/>
  <c r="BY218" i="22" s="1"/>
  <c r="BV213" i="22"/>
  <c r="BY213" i="22" s="1"/>
  <c r="BV204" i="22"/>
  <c r="BY204" i="22" s="1"/>
  <c r="BV195" i="22"/>
  <c r="BY195" i="22" s="1"/>
  <c r="BV186" i="22"/>
  <c r="BY186" i="22" s="1"/>
  <c r="BV181" i="22"/>
  <c r="BY181" i="22" s="1"/>
  <c r="BV172" i="22"/>
  <c r="BY172" i="22" s="1"/>
  <c r="BV163" i="22"/>
  <c r="BY163" i="22" s="1"/>
  <c r="BV154" i="22"/>
  <c r="BY154" i="22" s="1"/>
  <c r="BV149" i="22"/>
  <c r="BY149" i="22" s="1"/>
  <c r="BV140" i="22"/>
  <c r="BY140" i="22" s="1"/>
  <c r="BV131" i="22"/>
  <c r="BY131" i="22" s="1"/>
  <c r="BV122" i="22"/>
  <c r="BY122" i="22" s="1"/>
  <c r="BV99" i="22"/>
  <c r="BY99" i="22" s="1"/>
  <c r="BV85" i="22"/>
  <c r="BY85" i="22" s="1"/>
  <c r="BV71" i="22"/>
  <c r="BY71" i="22" s="1"/>
  <c r="BV55" i="22"/>
  <c r="BY55" i="22" s="1"/>
  <c r="BV103" i="22"/>
  <c r="BY103" i="22" s="1"/>
  <c r="BV64" i="22"/>
  <c r="BY64" i="22" s="1"/>
  <c r="BV52" i="22"/>
  <c r="BY52" i="22" s="1"/>
  <c r="BV231" i="22"/>
  <c r="BY231" i="22" s="1"/>
  <c r="BV222" i="22"/>
  <c r="BY222" i="22" s="1"/>
  <c r="BV217" i="22"/>
  <c r="BY217" i="22" s="1"/>
  <c r="BV208" i="22"/>
  <c r="BY208" i="22" s="1"/>
  <c r="BV199" i="22"/>
  <c r="BY199" i="22" s="1"/>
  <c r="BV190" i="22"/>
  <c r="BY190" i="22" s="1"/>
  <c r="BV185" i="22"/>
  <c r="BY185" i="22" s="1"/>
  <c r="BV176" i="22"/>
  <c r="BY176" i="22" s="1"/>
  <c r="BV167" i="22"/>
  <c r="BY167" i="22" s="1"/>
  <c r="BV158" i="22"/>
  <c r="BY158" i="22" s="1"/>
  <c r="BV153" i="22"/>
  <c r="BY153" i="22" s="1"/>
  <c r="BV144" i="22"/>
  <c r="BY144" i="22" s="1"/>
  <c r="BV135" i="22"/>
  <c r="BY135" i="22" s="1"/>
  <c r="BV126" i="22"/>
  <c r="BY126" i="22" s="1"/>
  <c r="BV121" i="22"/>
  <c r="BY121" i="22" s="1"/>
  <c r="BV112" i="22"/>
  <c r="BY112" i="22" s="1"/>
  <c r="BV94" i="22"/>
  <c r="BY94" i="22" s="1"/>
  <c r="BV76" i="22"/>
  <c r="BY76" i="22" s="1"/>
  <c r="BV49" i="22"/>
  <c r="BY49" i="22" s="1"/>
  <c r="BV235" i="22"/>
  <c r="BY235" i="22" s="1"/>
  <c r="BV226" i="22"/>
  <c r="BY226" i="22" s="1"/>
  <c r="BV221" i="22"/>
  <c r="BY221" i="22" s="1"/>
  <c r="BV212" i="22"/>
  <c r="BY212" i="22" s="1"/>
  <c r="BV203" i="22"/>
  <c r="BY203" i="22" s="1"/>
  <c r="BV194" i="22"/>
  <c r="BY194" i="22" s="1"/>
  <c r="BV189" i="22"/>
  <c r="BY189" i="22" s="1"/>
  <c r="BV180" i="22"/>
  <c r="BY180" i="22" s="1"/>
  <c r="BV171" i="22"/>
  <c r="BY171" i="22" s="1"/>
  <c r="BV162" i="22"/>
  <c r="BY162" i="22" s="1"/>
  <c r="BV157" i="22"/>
  <c r="BY157" i="22" s="1"/>
  <c r="BV148" i="22"/>
  <c r="BY148" i="22" s="1"/>
  <c r="BV139" i="22"/>
  <c r="BY139" i="22" s="1"/>
  <c r="BV130" i="22"/>
  <c r="BY130" i="22" s="1"/>
  <c r="BV125" i="22"/>
  <c r="BY125" i="22" s="1"/>
  <c r="BV116" i="22"/>
  <c r="BY116" i="22" s="1"/>
  <c r="BV107" i="22"/>
  <c r="BY107" i="22" s="1"/>
  <c r="BV98" i="22"/>
  <c r="BY98" i="22" s="1"/>
  <c r="BV93" i="22"/>
  <c r="BY93" i="22" s="1"/>
  <c r="BV84" i="22"/>
  <c r="BY84" i="22" s="1"/>
  <c r="BV65" i="22"/>
  <c r="BY65" i="22" s="1"/>
  <c r="BV57" i="22"/>
  <c r="BY57" i="22" s="1"/>
  <c r="BV239" i="22"/>
  <c r="BY239" i="22" s="1"/>
  <c r="BV230" i="22"/>
  <c r="BY230" i="22" s="1"/>
  <c r="BV225" i="22"/>
  <c r="BY225" i="22" s="1"/>
  <c r="BV216" i="22"/>
  <c r="BY216" i="22" s="1"/>
  <c r="BV207" i="22"/>
  <c r="BY207" i="22" s="1"/>
  <c r="BV198" i="22"/>
  <c r="BY198" i="22" s="1"/>
  <c r="BV193" i="22"/>
  <c r="BY193" i="22" s="1"/>
  <c r="BV184" i="22"/>
  <c r="BY184" i="22" s="1"/>
  <c r="BV166" i="22"/>
  <c r="BY166" i="22" s="1"/>
  <c r="BV161" i="22"/>
  <c r="BY161" i="22" s="1"/>
  <c r="BV152" i="22"/>
  <c r="BY152" i="22" s="1"/>
  <c r="BV143" i="22"/>
  <c r="BY143" i="22" s="1"/>
  <c r="BV134" i="22"/>
  <c r="BY134" i="22" s="1"/>
  <c r="BV129" i="22"/>
  <c r="BY129" i="22" s="1"/>
  <c r="BV120" i="22"/>
  <c r="BY120" i="22" s="1"/>
  <c r="BV111" i="22"/>
  <c r="BY111" i="22" s="1"/>
  <c r="BV102" i="22"/>
  <c r="BY102" i="22" s="1"/>
  <c r="BV97" i="22"/>
  <c r="BY97" i="22" s="1"/>
  <c r="BV88" i="22"/>
  <c r="BY88" i="22" s="1"/>
  <c r="BV79" i="22"/>
  <c r="BY79" i="22" s="1"/>
  <c r="BV73" i="22"/>
  <c r="BY73" i="22" s="1"/>
  <c r="BV66" i="22"/>
  <c r="BY66" i="22" s="1"/>
  <c r="BV58" i="22"/>
  <c r="BY58" i="22" s="1"/>
  <c r="BV50" i="22"/>
  <c r="BY50" i="22" s="1"/>
  <c r="BV234" i="22"/>
  <c r="BY234" i="22" s="1"/>
  <c r="BV229" i="22"/>
  <c r="BY229" i="22" s="1"/>
  <c r="BV220" i="22"/>
  <c r="BY220" i="22" s="1"/>
  <c r="BV211" i="22"/>
  <c r="BY211" i="22" s="1"/>
  <c r="BV202" i="22"/>
  <c r="BY202" i="22" s="1"/>
  <c r="BV197" i="22"/>
  <c r="BY197" i="22" s="1"/>
  <c r="BV188" i="22"/>
  <c r="BY188" i="22" s="1"/>
  <c r="BV179" i="22"/>
  <c r="BY179" i="22" s="1"/>
  <c r="BV170" i="22"/>
  <c r="BY170" i="22" s="1"/>
  <c r="BV165" i="22"/>
  <c r="BY165" i="22" s="1"/>
  <c r="BV156" i="22"/>
  <c r="BY156" i="22" s="1"/>
  <c r="BV147" i="22"/>
  <c r="BY147" i="22" s="1"/>
  <c r="BV138" i="22"/>
  <c r="BY138" i="22" s="1"/>
  <c r="BV133" i="22"/>
  <c r="BY133" i="22" s="1"/>
  <c r="BV124" i="22"/>
  <c r="BY124" i="22" s="1"/>
  <c r="BV115" i="22"/>
  <c r="BY115" i="22" s="1"/>
  <c r="BV106" i="22"/>
  <c r="BY106" i="22" s="1"/>
  <c r="BV101" i="22"/>
  <c r="BY101" i="22" s="1"/>
  <c r="BV92" i="22"/>
  <c r="BY92" i="22" s="1"/>
  <c r="BV83" i="22"/>
  <c r="BY83" i="22" s="1"/>
  <c r="BV67" i="22"/>
  <c r="BY67" i="22" s="1"/>
  <c r="BV59" i="22"/>
  <c r="BY59" i="22" s="1"/>
  <c r="BV51" i="22"/>
  <c r="BY51" i="22" s="1"/>
  <c r="BV60" i="22"/>
  <c r="BY60" i="22" s="1"/>
  <c r="BV238" i="22"/>
  <c r="BY238" i="22" s="1"/>
  <c r="BV233" i="22"/>
  <c r="BY233" i="22" s="1"/>
  <c r="BV224" i="22"/>
  <c r="BY224" i="22" s="1"/>
  <c r="BV215" i="22"/>
  <c r="BY215" i="22" s="1"/>
  <c r="BV206" i="22"/>
  <c r="BY206" i="22" s="1"/>
  <c r="BV201" i="22"/>
  <c r="BY201" i="22" s="1"/>
  <c r="BV192" i="22"/>
  <c r="BY192" i="22" s="1"/>
  <c r="BV183" i="22"/>
  <c r="BY183" i="22" s="1"/>
  <c r="BV174" i="22"/>
  <c r="BY174" i="22" s="1"/>
  <c r="BV169" i="22"/>
  <c r="BY169" i="22" s="1"/>
  <c r="BV160" i="22"/>
  <c r="BY160" i="22" s="1"/>
  <c r="BV151" i="22"/>
  <c r="BY151" i="22" s="1"/>
  <c r="BV142" i="22"/>
  <c r="BY142" i="22" s="1"/>
  <c r="BV137" i="22"/>
  <c r="BY137" i="22" s="1"/>
  <c r="BV128" i="22"/>
  <c r="BY128" i="22" s="1"/>
  <c r="BV119" i="22"/>
  <c r="BY119" i="22" s="1"/>
  <c r="BV110" i="22"/>
  <c r="BY110" i="22" s="1"/>
  <c r="BV105" i="22"/>
  <c r="BY105" i="22" s="1"/>
  <c r="BV96" i="22"/>
  <c r="BY96" i="22" s="1"/>
  <c r="BV87" i="22"/>
  <c r="BY87" i="22" s="1"/>
  <c r="BV78" i="22"/>
  <c r="BY78" i="22" s="1"/>
  <c r="BV74" i="22"/>
  <c r="BY74" i="22" s="1"/>
  <c r="BV68" i="22"/>
  <c r="BY68" i="22" s="1"/>
  <c r="BV237" i="22"/>
  <c r="BY237" i="22" s="1"/>
  <c r="BV228" i="22"/>
  <c r="BY228" i="22" s="1"/>
  <c r="BV219" i="22"/>
  <c r="BY219" i="22" s="1"/>
  <c r="BV210" i="22"/>
  <c r="BY210" i="22" s="1"/>
  <c r="BV205" i="22"/>
  <c r="BY205" i="22" s="1"/>
  <c r="BV196" i="22"/>
  <c r="BY196" i="22" s="1"/>
  <c r="BV187" i="22"/>
  <c r="BY187" i="22" s="1"/>
  <c r="BV178" i="22"/>
  <c r="BY178" i="22" s="1"/>
  <c r="BV173" i="22"/>
  <c r="BY173" i="22" s="1"/>
  <c r="BV164" i="22"/>
  <c r="BY164" i="22" s="1"/>
  <c r="BV155" i="22"/>
  <c r="BY155" i="22" s="1"/>
  <c r="BV146" i="22"/>
  <c r="BY146" i="22" s="1"/>
  <c r="BV141" i="22"/>
  <c r="BY141" i="22" s="1"/>
  <c r="BV132" i="22"/>
  <c r="BY132" i="22" s="1"/>
  <c r="BV123" i="22"/>
  <c r="BY123" i="22" s="1"/>
  <c r="BV114" i="22"/>
  <c r="BY114" i="22" s="1"/>
  <c r="BV109" i="22"/>
  <c r="BY109" i="22" s="1"/>
  <c r="BV100" i="22"/>
  <c r="BY100" i="22" s="1"/>
  <c r="BV91" i="22"/>
  <c r="BY91" i="22" s="1"/>
  <c r="BV82" i="22"/>
  <c r="BY82" i="22" s="1"/>
  <c r="BV77" i="22"/>
  <c r="BY77" i="22" s="1"/>
  <c r="BV69" i="22"/>
  <c r="BY69" i="22" s="1"/>
  <c r="BV61" i="22"/>
  <c r="BY61" i="22" s="1"/>
  <c r="BV53" i="22"/>
  <c r="BY53" i="22" s="1"/>
  <c r="BV80" i="22"/>
  <c r="BY80" i="22" s="1"/>
  <c r="BV48" i="22"/>
  <c r="BY48" i="22" s="1"/>
  <c r="BV232" i="22"/>
  <c r="BY232" i="22" s="1"/>
  <c r="BV223" i="22"/>
  <c r="BY223" i="22" s="1"/>
  <c r="BV214" i="22"/>
  <c r="BY214" i="22" s="1"/>
  <c r="BV209" i="22"/>
  <c r="BY209" i="22" s="1"/>
  <c r="BV200" i="22"/>
  <c r="BY200" i="22" s="1"/>
  <c r="BV191" i="22"/>
  <c r="BY191" i="22" s="1"/>
  <c r="BV182" i="22"/>
  <c r="BY182" i="22" s="1"/>
  <c r="BV177" i="22"/>
  <c r="BY177" i="22" s="1"/>
  <c r="BV168" i="22"/>
  <c r="BY168" i="22" s="1"/>
  <c r="BV159" i="22"/>
  <c r="BY159" i="22" s="1"/>
  <c r="BV150" i="22"/>
  <c r="BY150" i="22" s="1"/>
  <c r="BV145" i="22"/>
  <c r="BY145" i="22" s="1"/>
  <c r="BV136" i="22"/>
  <c r="BY136" i="22" s="1"/>
  <c r="BV127" i="22"/>
  <c r="BY127" i="22" s="1"/>
  <c r="BV118" i="22"/>
  <c r="BY118" i="22" s="1"/>
  <c r="BV113" i="22"/>
  <c r="BY113" i="22" s="1"/>
  <c r="BV104" i="22"/>
  <c r="BY104" i="22" s="1"/>
  <c r="BV95" i="22"/>
  <c r="BY95" i="22" s="1"/>
  <c r="BV86" i="22"/>
  <c r="BY86" i="22" s="1"/>
  <c r="BV81" i="22"/>
  <c r="BY81" i="22" s="1"/>
  <c r="BV75" i="22"/>
  <c r="BY75" i="22" s="1"/>
  <c r="BV70" i="22"/>
  <c r="BY70" i="22" s="1"/>
  <c r="BV62" i="22"/>
  <c r="BY62" i="22" s="1"/>
  <c r="BV54" i="22"/>
  <c r="BY54" i="22" s="1"/>
  <c r="BV117" i="22"/>
  <c r="BY117" i="22" s="1"/>
  <c r="BV108" i="22"/>
  <c r="BY108" i="22" s="1"/>
  <c r="BV90" i="22"/>
  <c r="BY90" i="22" s="1"/>
  <c r="BV63" i="22"/>
  <c r="BY63" i="22" s="1"/>
  <c r="BV47" i="22"/>
  <c r="BY47" i="22" s="1"/>
  <c r="BV89" i="22"/>
  <c r="BY89" i="22" s="1"/>
  <c r="BV56" i="22"/>
  <c r="BY56" i="22" s="1"/>
  <c r="BV68" i="25"/>
  <c r="BY68" i="25" s="1"/>
  <c r="BV212" i="25"/>
  <c r="BY212" i="25" s="1"/>
  <c r="BV239" i="27"/>
  <c r="BY239" i="27" s="1"/>
  <c r="BV237" i="27"/>
  <c r="BY237" i="27" s="1"/>
  <c r="BV233" i="27"/>
  <c r="BY233" i="27" s="1"/>
  <c r="BV229" i="27"/>
  <c r="BY229" i="27" s="1"/>
  <c r="BV225" i="27"/>
  <c r="BY225" i="27" s="1"/>
  <c r="BV221" i="27"/>
  <c r="BY221" i="27" s="1"/>
  <c r="BV214" i="27"/>
  <c r="BY214" i="27" s="1"/>
  <c r="BV209" i="27"/>
  <c r="BY209" i="27" s="1"/>
  <c r="BV200" i="27"/>
  <c r="BY200" i="27" s="1"/>
  <c r="BV191" i="27"/>
  <c r="BY191" i="27" s="1"/>
  <c r="BV182" i="27"/>
  <c r="BY182" i="27" s="1"/>
  <c r="BV177" i="27"/>
  <c r="BY177" i="27" s="1"/>
  <c r="BV168" i="27"/>
  <c r="BY168" i="27" s="1"/>
  <c r="BV159" i="27"/>
  <c r="BY159" i="27" s="1"/>
  <c r="BV150" i="27"/>
  <c r="BY150" i="27" s="1"/>
  <c r="BV145" i="27"/>
  <c r="BY145" i="27" s="1"/>
  <c r="BV136" i="27"/>
  <c r="BY136" i="27" s="1"/>
  <c r="BV127" i="27"/>
  <c r="BY127" i="27" s="1"/>
  <c r="BV118" i="27"/>
  <c r="BY118" i="27" s="1"/>
  <c r="BV113" i="27"/>
  <c r="BY113" i="27" s="1"/>
  <c r="BV104" i="27"/>
  <c r="BY104" i="27" s="1"/>
  <c r="BV95" i="27"/>
  <c r="BY95" i="27" s="1"/>
  <c r="BV86" i="27"/>
  <c r="BY86" i="27" s="1"/>
  <c r="BV81" i="27"/>
  <c r="BY81" i="27" s="1"/>
  <c r="BV77" i="27"/>
  <c r="BY77" i="27" s="1"/>
  <c r="BV73" i="27"/>
  <c r="BY73" i="27" s="1"/>
  <c r="BV65" i="27"/>
  <c r="BY65" i="27" s="1"/>
  <c r="BV57" i="27"/>
  <c r="BY57" i="27" s="1"/>
  <c r="BV49" i="27"/>
  <c r="BY49" i="27" s="1"/>
  <c r="BV234" i="27"/>
  <c r="BY234" i="27" s="1"/>
  <c r="BV228" i="27"/>
  <c r="BY228" i="27" s="1"/>
  <c r="BV223" i="27"/>
  <c r="BY223" i="27" s="1"/>
  <c r="BV218" i="27"/>
  <c r="BY218" i="27" s="1"/>
  <c r="BV213" i="27"/>
  <c r="BY213" i="27" s="1"/>
  <c r="BV204" i="27"/>
  <c r="BY204" i="27" s="1"/>
  <c r="BV195" i="27"/>
  <c r="BY195" i="27" s="1"/>
  <c r="BV186" i="27"/>
  <c r="BY186" i="27" s="1"/>
  <c r="BV181" i="27"/>
  <c r="BY181" i="27" s="1"/>
  <c r="BV172" i="27"/>
  <c r="BY172" i="27" s="1"/>
  <c r="BV163" i="27"/>
  <c r="BY163" i="27" s="1"/>
  <c r="BV154" i="27"/>
  <c r="BY154" i="27" s="1"/>
  <c r="BV149" i="27"/>
  <c r="BY149" i="27" s="1"/>
  <c r="BV140" i="27"/>
  <c r="BY140" i="27" s="1"/>
  <c r="BV131" i="27"/>
  <c r="BY131" i="27" s="1"/>
  <c r="BV122" i="27"/>
  <c r="BY122" i="27" s="1"/>
  <c r="BV117" i="27"/>
  <c r="BY117" i="27" s="1"/>
  <c r="BV108" i="27"/>
  <c r="BY108" i="27" s="1"/>
  <c r="BV99" i="27"/>
  <c r="BY99" i="27" s="1"/>
  <c r="BV90" i="27"/>
  <c r="BY90" i="27" s="1"/>
  <c r="BV85" i="27"/>
  <c r="BY85" i="27" s="1"/>
  <c r="BV74" i="27"/>
  <c r="BY74" i="27" s="1"/>
  <c r="BV66" i="27"/>
  <c r="BY66" i="27" s="1"/>
  <c r="BV217" i="27"/>
  <c r="BY217" i="27" s="1"/>
  <c r="BV208" i="27"/>
  <c r="BY208" i="27" s="1"/>
  <c r="BV199" i="27"/>
  <c r="BY199" i="27" s="1"/>
  <c r="BV190" i="27"/>
  <c r="BY190" i="27" s="1"/>
  <c r="BV185" i="27"/>
  <c r="BY185" i="27" s="1"/>
  <c r="BV176" i="27"/>
  <c r="BY176" i="27" s="1"/>
  <c r="BV167" i="27"/>
  <c r="BY167" i="27" s="1"/>
  <c r="BV158" i="27"/>
  <c r="BY158" i="27" s="1"/>
  <c r="BV153" i="27"/>
  <c r="BY153" i="27" s="1"/>
  <c r="BV144" i="27"/>
  <c r="BY144" i="27" s="1"/>
  <c r="BV135" i="27"/>
  <c r="BY135" i="27" s="1"/>
  <c r="BV126" i="27"/>
  <c r="BY126" i="27" s="1"/>
  <c r="BV238" i="27"/>
  <c r="BY238" i="27" s="1"/>
  <c r="BV232" i="27"/>
  <c r="BY232" i="27" s="1"/>
  <c r="BV227" i="27"/>
  <c r="BY227" i="27" s="1"/>
  <c r="BV222" i="27"/>
  <c r="BY222" i="27" s="1"/>
  <c r="BV212" i="27"/>
  <c r="BY212" i="27" s="1"/>
  <c r="BV203" i="27"/>
  <c r="BY203" i="27" s="1"/>
  <c r="BV194" i="27"/>
  <c r="BY194" i="27" s="1"/>
  <c r="BV189" i="27"/>
  <c r="BY189" i="27" s="1"/>
  <c r="BV180" i="27"/>
  <c r="BY180" i="27" s="1"/>
  <c r="BV171" i="27"/>
  <c r="BY171" i="27" s="1"/>
  <c r="BV162" i="27"/>
  <c r="BY162" i="27" s="1"/>
  <c r="BV157" i="27"/>
  <c r="BY157" i="27" s="1"/>
  <c r="BV148" i="27"/>
  <c r="BY148" i="27" s="1"/>
  <c r="BV139" i="27"/>
  <c r="BY139" i="27" s="1"/>
  <c r="BV130" i="27"/>
  <c r="BY130" i="27" s="1"/>
  <c r="BV125" i="27"/>
  <c r="BY125" i="27" s="1"/>
  <c r="BV116" i="27"/>
  <c r="BY116" i="27" s="1"/>
  <c r="BV107" i="27"/>
  <c r="BY107" i="27" s="1"/>
  <c r="BV98" i="27"/>
  <c r="BY98" i="27" s="1"/>
  <c r="BV93" i="27"/>
  <c r="BY93" i="27" s="1"/>
  <c r="BV84" i="27"/>
  <c r="BY84" i="27" s="1"/>
  <c r="BV76" i="27"/>
  <c r="BY76" i="27" s="1"/>
  <c r="BV68" i="27"/>
  <c r="BY68" i="27" s="1"/>
  <c r="BV60" i="27"/>
  <c r="BY60" i="27" s="1"/>
  <c r="BV52" i="27"/>
  <c r="BY52" i="27" s="1"/>
  <c r="BV216" i="27"/>
  <c r="BY216" i="27" s="1"/>
  <c r="BV207" i="27"/>
  <c r="BY207" i="27" s="1"/>
  <c r="BV198" i="27"/>
  <c r="BY198" i="27" s="1"/>
  <c r="BV193" i="27"/>
  <c r="BY193" i="27" s="1"/>
  <c r="BV184" i="27"/>
  <c r="BY184" i="27" s="1"/>
  <c r="BV166" i="27"/>
  <c r="BY166" i="27" s="1"/>
  <c r="BV161" i="27"/>
  <c r="BY161" i="27" s="1"/>
  <c r="BV152" i="27"/>
  <c r="BY152" i="27" s="1"/>
  <c r="BV143" i="27"/>
  <c r="BY143" i="27" s="1"/>
  <c r="BV134" i="27"/>
  <c r="BY134" i="27" s="1"/>
  <c r="BV129" i="27"/>
  <c r="BY129" i="27" s="1"/>
  <c r="BV120" i="27"/>
  <c r="BY120" i="27" s="1"/>
  <c r="BV111" i="27"/>
  <c r="BY111" i="27" s="1"/>
  <c r="BV102" i="27"/>
  <c r="BY102" i="27" s="1"/>
  <c r="BV97" i="27"/>
  <c r="BY97" i="27" s="1"/>
  <c r="BV88" i="27"/>
  <c r="BY88" i="27" s="1"/>
  <c r="BV79" i="27"/>
  <c r="BY79" i="27" s="1"/>
  <c r="BV69" i="27"/>
  <c r="BY69" i="27" s="1"/>
  <c r="BV236" i="27"/>
  <c r="BY236" i="27" s="1"/>
  <c r="BV231" i="27"/>
  <c r="BY231" i="27" s="1"/>
  <c r="BV226" i="27"/>
  <c r="BY226" i="27" s="1"/>
  <c r="BV220" i="27"/>
  <c r="BY220" i="27" s="1"/>
  <c r="BV211" i="27"/>
  <c r="BY211" i="27" s="1"/>
  <c r="BV202" i="27"/>
  <c r="BY202" i="27" s="1"/>
  <c r="BV197" i="27"/>
  <c r="BY197" i="27" s="1"/>
  <c r="BV188" i="27"/>
  <c r="BY188" i="27" s="1"/>
  <c r="BV179" i="27"/>
  <c r="BY179" i="27" s="1"/>
  <c r="BV170" i="27"/>
  <c r="BY170" i="27" s="1"/>
  <c r="BV165" i="27"/>
  <c r="BY165" i="27" s="1"/>
  <c r="BV156" i="27"/>
  <c r="BY156" i="27" s="1"/>
  <c r="BV147" i="27"/>
  <c r="BY147" i="27" s="1"/>
  <c r="BV138" i="27"/>
  <c r="BY138" i="27" s="1"/>
  <c r="BV133" i="27"/>
  <c r="BY133" i="27" s="1"/>
  <c r="BV215" i="27"/>
  <c r="BY215" i="27" s="1"/>
  <c r="BV206" i="27"/>
  <c r="BY206" i="27" s="1"/>
  <c r="BV201" i="27"/>
  <c r="BY201" i="27" s="1"/>
  <c r="BV192" i="27"/>
  <c r="BY192" i="27" s="1"/>
  <c r="BV183" i="27"/>
  <c r="BY183" i="27" s="1"/>
  <c r="BV174" i="27"/>
  <c r="BY174" i="27" s="1"/>
  <c r="BV169" i="27"/>
  <c r="BY169" i="27" s="1"/>
  <c r="BV160" i="27"/>
  <c r="BY160" i="27" s="1"/>
  <c r="BV151" i="27"/>
  <c r="BY151" i="27" s="1"/>
  <c r="BV142" i="27"/>
  <c r="BY142" i="27" s="1"/>
  <c r="BV137" i="27"/>
  <c r="BY137" i="27" s="1"/>
  <c r="BV128" i="27"/>
  <c r="BY128" i="27" s="1"/>
  <c r="BV119" i="27"/>
  <c r="BY119" i="27" s="1"/>
  <c r="BV110" i="27"/>
  <c r="BY110" i="27" s="1"/>
  <c r="BV105" i="27"/>
  <c r="BY105" i="27" s="1"/>
  <c r="BV96" i="27"/>
  <c r="BY96" i="27" s="1"/>
  <c r="BV87" i="27"/>
  <c r="BY87" i="27" s="1"/>
  <c r="BV78" i="27"/>
  <c r="BY78" i="27" s="1"/>
  <c r="BV71" i="27"/>
  <c r="BY71" i="27" s="1"/>
  <c r="BV63" i="27"/>
  <c r="BY63" i="27" s="1"/>
  <c r="BV55" i="27"/>
  <c r="BY55" i="27" s="1"/>
  <c r="BV47" i="27"/>
  <c r="BY47" i="27" s="1"/>
  <c r="BV235" i="27"/>
  <c r="BY235" i="27" s="1"/>
  <c r="BV230" i="27"/>
  <c r="BY230" i="27" s="1"/>
  <c r="BV224" i="27"/>
  <c r="BY224" i="27" s="1"/>
  <c r="BV219" i="27"/>
  <c r="BY219" i="27" s="1"/>
  <c r="BV210" i="27"/>
  <c r="BY210" i="27" s="1"/>
  <c r="BV205" i="27"/>
  <c r="BY205" i="27" s="1"/>
  <c r="BV196" i="27"/>
  <c r="BY196" i="27" s="1"/>
  <c r="BV187" i="27"/>
  <c r="BY187" i="27" s="1"/>
  <c r="BV178" i="27"/>
  <c r="BY178" i="27" s="1"/>
  <c r="BV173" i="27"/>
  <c r="BY173" i="27" s="1"/>
  <c r="BV164" i="27"/>
  <c r="BY164" i="27" s="1"/>
  <c r="BV155" i="27"/>
  <c r="BY155" i="27" s="1"/>
  <c r="BV146" i="27"/>
  <c r="BY146" i="27" s="1"/>
  <c r="BV141" i="27"/>
  <c r="BY141" i="27" s="1"/>
  <c r="BV132" i="27"/>
  <c r="BY132" i="27" s="1"/>
  <c r="BV123" i="27"/>
  <c r="BY123" i="27" s="1"/>
  <c r="BV114" i="27"/>
  <c r="BY114" i="27" s="1"/>
  <c r="BV109" i="27"/>
  <c r="BY109" i="27" s="1"/>
  <c r="BV100" i="27"/>
  <c r="BY100" i="27" s="1"/>
  <c r="BV91" i="27"/>
  <c r="BY91" i="27" s="1"/>
  <c r="BV82" i="27"/>
  <c r="BY82" i="27" s="1"/>
  <c r="BV72" i="27"/>
  <c r="BY72" i="27" s="1"/>
  <c r="BV64" i="27"/>
  <c r="BY64" i="27" s="1"/>
  <c r="BV56" i="27"/>
  <c r="BY56" i="27" s="1"/>
  <c r="BV48" i="27"/>
  <c r="BY48" i="27" s="1"/>
  <c r="BV89" i="27"/>
  <c r="BY89" i="27" s="1"/>
  <c r="BV62" i="27"/>
  <c r="BY62" i="27" s="1"/>
  <c r="BV124" i="27"/>
  <c r="BY124" i="27" s="1"/>
  <c r="BV106" i="27"/>
  <c r="BY106" i="27" s="1"/>
  <c r="BV75" i="27"/>
  <c r="BY75" i="27" s="1"/>
  <c r="BV70" i="27"/>
  <c r="BY70" i="27" s="1"/>
  <c r="BV53" i="27"/>
  <c r="BY53" i="27" s="1"/>
  <c r="BV121" i="27"/>
  <c r="BY121" i="27" s="1"/>
  <c r="BV103" i="27"/>
  <c r="BY103" i="27" s="1"/>
  <c r="BV58" i="27"/>
  <c r="BY58" i="27" s="1"/>
  <c r="BV80" i="27"/>
  <c r="BY80" i="27" s="1"/>
  <c r="BV67" i="27"/>
  <c r="BY67" i="27" s="1"/>
  <c r="BV54" i="27"/>
  <c r="BY54" i="27" s="1"/>
  <c r="BV115" i="27"/>
  <c r="BY115" i="27" s="1"/>
  <c r="BV61" i="27"/>
  <c r="BY61" i="27" s="1"/>
  <c r="BV112" i="27"/>
  <c r="BY112" i="27" s="1"/>
  <c r="BV94" i="27"/>
  <c r="BY94" i="27" s="1"/>
  <c r="BV50" i="27"/>
  <c r="BY50" i="27" s="1"/>
  <c r="BV92" i="27"/>
  <c r="BY92" i="27" s="1"/>
  <c r="BV59" i="27"/>
  <c r="BY59" i="27" s="1"/>
  <c r="BV101" i="27"/>
  <c r="BY101" i="27" s="1"/>
  <c r="BV51" i="27"/>
  <c r="BY51" i="27" s="1"/>
  <c r="BV83" i="27"/>
  <c r="BY83" i="27" s="1"/>
  <c r="BV92" i="25"/>
  <c r="BY92" i="25" s="1"/>
  <c r="BV57" i="25"/>
  <c r="BY57" i="25" s="1"/>
  <c r="BV53" i="25"/>
  <c r="BY53" i="25" s="1"/>
  <c r="BV138" i="25"/>
  <c r="BY138" i="25" s="1"/>
  <c r="BV88" i="25"/>
  <c r="BY88" i="25" s="1"/>
  <c r="BV96" i="25"/>
  <c r="BY96" i="25" s="1"/>
  <c r="BV211" i="25"/>
  <c r="BY211" i="25" s="1"/>
  <c r="BV237" i="25"/>
  <c r="BY237" i="25" s="1"/>
  <c r="BV98" i="25"/>
  <c r="BY98" i="25" s="1"/>
  <c r="BV79" i="25"/>
  <c r="BY79" i="25" s="1"/>
  <c r="BV81" i="25"/>
  <c r="BY81" i="25" s="1"/>
  <c r="BV113" i="25"/>
  <c r="BY113" i="25" s="1"/>
  <c r="BV201" i="25"/>
  <c r="BY201" i="25" s="1"/>
  <c r="BV64" i="25"/>
  <c r="BY64" i="25" s="1"/>
  <c r="BV184" i="25"/>
  <c r="BY184" i="25" s="1"/>
  <c r="BV169" i="25"/>
  <c r="BY169" i="25" s="1"/>
  <c r="BV70" i="25"/>
  <c r="BY70" i="25" s="1"/>
  <c r="BV210" i="25"/>
  <c r="BY210" i="25" s="1"/>
  <c r="BV111" i="25"/>
  <c r="BY111" i="25" s="1"/>
  <c r="BV160" i="25"/>
  <c r="BY160" i="25" s="1"/>
  <c r="BV193" i="25"/>
  <c r="BY193" i="25" s="1"/>
  <c r="BV217" i="25"/>
  <c r="BY217" i="25" s="1"/>
  <c r="BV140" i="25"/>
  <c r="BY140" i="25" s="1"/>
  <c r="BV204" i="25"/>
  <c r="BY204" i="25" s="1"/>
  <c r="BV136" i="25"/>
  <c r="BY136" i="25" s="1"/>
  <c r="BV100" i="25"/>
  <c r="BY100" i="25" s="1"/>
  <c r="BV74" i="25"/>
  <c r="BY74" i="25" s="1"/>
  <c r="BV60" i="25"/>
  <c r="BY60" i="25" s="1"/>
  <c r="BV148" i="25"/>
  <c r="BY148" i="25" s="1"/>
  <c r="BV162" i="25"/>
  <c r="BY162" i="25" s="1"/>
  <c r="BV104" i="25"/>
  <c r="BY104" i="25" s="1"/>
  <c r="BV235" i="25"/>
  <c r="BY235" i="25" s="1"/>
  <c r="BV55" i="25"/>
  <c r="BY55" i="25" s="1"/>
  <c r="BV106" i="25"/>
  <c r="BY106" i="25" s="1"/>
  <c r="BV116" i="25"/>
  <c r="BY116" i="25" s="1"/>
  <c r="BV85" i="25"/>
  <c r="BY85" i="25" s="1"/>
  <c r="BV122" i="25"/>
  <c r="BY122" i="25" s="1"/>
  <c r="BV207" i="25"/>
  <c r="BY207" i="25" s="1"/>
  <c r="BV72" i="25"/>
  <c r="BY72" i="25" s="1"/>
  <c r="BV189" i="25"/>
  <c r="BY189" i="25" s="1"/>
  <c r="BV191" i="25"/>
  <c r="BY191" i="25" s="1"/>
  <c r="BV124" i="25"/>
  <c r="BY124" i="25" s="1"/>
  <c r="BV221" i="25"/>
  <c r="BY221" i="25" s="1"/>
  <c r="BV120" i="25"/>
  <c r="BY120" i="25" s="1"/>
  <c r="BV165" i="25"/>
  <c r="BY165" i="25" s="1"/>
  <c r="BV200" i="25"/>
  <c r="BY200" i="25" s="1"/>
  <c r="BV222" i="25"/>
  <c r="BY222" i="25" s="1"/>
  <c r="BV149" i="25"/>
  <c r="BY149" i="25" s="1"/>
  <c r="BV213" i="25"/>
  <c r="BY213" i="25" s="1"/>
  <c r="BV238" i="26"/>
  <c r="BY238" i="26" s="1"/>
  <c r="BV234" i="26"/>
  <c r="BY234" i="26" s="1"/>
  <c r="BV230" i="26"/>
  <c r="BY230" i="26" s="1"/>
  <c r="BV226" i="26"/>
  <c r="BY226" i="26" s="1"/>
  <c r="BV222" i="26"/>
  <c r="BY222" i="26" s="1"/>
  <c r="BV218" i="26"/>
  <c r="BY218" i="26" s="1"/>
  <c r="BV214" i="26"/>
  <c r="BY214" i="26" s="1"/>
  <c r="BV210" i="26"/>
  <c r="BY210" i="26" s="1"/>
  <c r="BV206" i="26"/>
  <c r="BY206" i="26" s="1"/>
  <c r="BV202" i="26"/>
  <c r="BY202" i="26" s="1"/>
  <c r="BV74" i="26"/>
  <c r="BY74" i="26" s="1"/>
  <c r="BV66" i="26"/>
  <c r="BY66" i="26" s="1"/>
  <c r="BV58" i="26"/>
  <c r="BY58" i="26" s="1"/>
  <c r="BV50" i="26"/>
  <c r="BY50" i="26" s="1"/>
  <c r="BV70" i="26"/>
  <c r="BY70" i="26" s="1"/>
  <c r="BV225" i="26"/>
  <c r="BY225" i="26" s="1"/>
  <c r="BV219" i="26"/>
  <c r="BY219" i="26" s="1"/>
  <c r="BV212" i="26"/>
  <c r="BY212" i="26" s="1"/>
  <c r="BV194" i="26"/>
  <c r="BY194" i="26" s="1"/>
  <c r="BV189" i="26"/>
  <c r="BY189" i="26" s="1"/>
  <c r="BV178" i="26"/>
  <c r="BY178" i="26" s="1"/>
  <c r="BV173" i="26"/>
  <c r="BY173" i="26" s="1"/>
  <c r="BV162" i="26"/>
  <c r="BY162" i="26" s="1"/>
  <c r="BV157" i="26"/>
  <c r="BY157" i="26" s="1"/>
  <c r="BV146" i="26"/>
  <c r="BY146" i="26" s="1"/>
  <c r="BV141" i="26"/>
  <c r="BY141" i="26" s="1"/>
  <c r="BV130" i="26"/>
  <c r="BY130" i="26" s="1"/>
  <c r="BV125" i="26"/>
  <c r="BY125" i="26" s="1"/>
  <c r="BV114" i="26"/>
  <c r="BY114" i="26" s="1"/>
  <c r="BV237" i="26"/>
  <c r="BY237" i="26" s="1"/>
  <c r="BV231" i="26"/>
  <c r="BY231" i="26" s="1"/>
  <c r="BV224" i="26"/>
  <c r="BY224" i="26" s="1"/>
  <c r="BV205" i="26"/>
  <c r="BY205" i="26" s="1"/>
  <c r="BV199" i="26"/>
  <c r="BY199" i="26" s="1"/>
  <c r="BV188" i="26"/>
  <c r="BY188" i="26" s="1"/>
  <c r="BV183" i="26"/>
  <c r="BY183" i="26" s="1"/>
  <c r="BV172" i="26"/>
  <c r="BY172" i="26" s="1"/>
  <c r="BV167" i="26"/>
  <c r="BY167" i="26" s="1"/>
  <c r="BV156" i="26"/>
  <c r="BY156" i="26" s="1"/>
  <c r="BV151" i="26"/>
  <c r="BY151" i="26" s="1"/>
  <c r="BV140" i="26"/>
  <c r="BY140" i="26" s="1"/>
  <c r="BV135" i="26"/>
  <c r="BY135" i="26" s="1"/>
  <c r="BV124" i="26"/>
  <c r="BY124" i="26" s="1"/>
  <c r="BV119" i="26"/>
  <c r="BY119" i="26" s="1"/>
  <c r="BV108" i="26"/>
  <c r="BY108" i="26" s="1"/>
  <c r="BV103" i="26"/>
  <c r="BY103" i="26" s="1"/>
  <c r="BV92" i="26"/>
  <c r="BY92" i="26" s="1"/>
  <c r="BV87" i="26"/>
  <c r="BY87" i="26" s="1"/>
  <c r="BV72" i="26"/>
  <c r="BY72" i="26" s="1"/>
  <c r="BV236" i="26"/>
  <c r="BY236" i="26" s="1"/>
  <c r="BV217" i="26"/>
  <c r="BY217" i="26" s="1"/>
  <c r="BV211" i="26"/>
  <c r="BY211" i="26" s="1"/>
  <c r="BV204" i="26"/>
  <c r="BY204" i="26" s="1"/>
  <c r="BV198" i="26"/>
  <c r="BY198" i="26" s="1"/>
  <c r="BV235" i="26"/>
  <c r="BY235" i="26" s="1"/>
  <c r="BV228" i="26"/>
  <c r="BY228" i="26" s="1"/>
  <c r="BV209" i="26"/>
  <c r="BY209" i="26" s="1"/>
  <c r="BV203" i="26"/>
  <c r="BY203" i="26" s="1"/>
  <c r="BV197" i="26"/>
  <c r="BY197" i="26" s="1"/>
  <c r="BV186" i="26"/>
  <c r="BY186" i="26" s="1"/>
  <c r="BV181" i="26"/>
  <c r="BY181" i="26" s="1"/>
  <c r="BV170" i="26"/>
  <c r="BY170" i="26" s="1"/>
  <c r="BV165" i="26"/>
  <c r="BY165" i="26" s="1"/>
  <c r="BV154" i="26"/>
  <c r="BY154" i="26" s="1"/>
  <c r="BV149" i="26"/>
  <c r="BY149" i="26" s="1"/>
  <c r="BV138" i="26"/>
  <c r="BY138" i="26" s="1"/>
  <c r="BV133" i="26"/>
  <c r="BY133" i="26" s="1"/>
  <c r="BV122" i="26"/>
  <c r="BY122" i="26" s="1"/>
  <c r="BV117" i="26"/>
  <c r="BY117" i="26" s="1"/>
  <c r="BV106" i="26"/>
  <c r="BY106" i="26" s="1"/>
  <c r="BV101" i="26"/>
  <c r="BY101" i="26" s="1"/>
  <c r="BV90" i="26"/>
  <c r="BY90" i="26" s="1"/>
  <c r="BV85" i="26"/>
  <c r="BY85" i="26" s="1"/>
  <c r="BV221" i="26"/>
  <c r="BY221" i="26" s="1"/>
  <c r="BV215" i="26"/>
  <c r="BY215" i="26" s="1"/>
  <c r="BV208" i="26"/>
  <c r="BY208" i="26" s="1"/>
  <c r="BV196" i="26"/>
  <c r="BY196" i="26" s="1"/>
  <c r="BV191" i="26"/>
  <c r="BY191" i="26" s="1"/>
  <c r="BV180" i="26"/>
  <c r="BY180" i="26" s="1"/>
  <c r="BV164" i="26"/>
  <c r="BY164" i="26" s="1"/>
  <c r="BV159" i="26"/>
  <c r="BY159" i="26" s="1"/>
  <c r="BV148" i="26"/>
  <c r="BY148" i="26" s="1"/>
  <c r="BV143" i="26"/>
  <c r="BY143" i="26" s="1"/>
  <c r="BV132" i="26"/>
  <c r="BY132" i="26" s="1"/>
  <c r="BV127" i="26"/>
  <c r="BY127" i="26" s="1"/>
  <c r="BV116" i="26"/>
  <c r="BY116" i="26" s="1"/>
  <c r="BV111" i="26"/>
  <c r="BY111" i="26" s="1"/>
  <c r="BV100" i="26"/>
  <c r="BY100" i="26" s="1"/>
  <c r="BV95" i="26"/>
  <c r="BY95" i="26" s="1"/>
  <c r="BV84" i="26"/>
  <c r="BY84" i="26" s="1"/>
  <c r="BV79" i="26"/>
  <c r="BY79" i="26" s="1"/>
  <c r="BV56" i="26"/>
  <c r="BY56" i="26" s="1"/>
  <c r="BV51" i="26"/>
  <c r="BY51" i="26" s="1"/>
  <c r="BV233" i="26"/>
  <c r="BY233" i="26" s="1"/>
  <c r="BV227" i="26"/>
  <c r="BY227" i="26" s="1"/>
  <c r="BV220" i="26"/>
  <c r="BY220" i="26" s="1"/>
  <c r="BV201" i="26"/>
  <c r="BY201" i="26" s="1"/>
  <c r="BV190" i="26"/>
  <c r="BY190" i="26" s="1"/>
  <c r="BV185" i="26"/>
  <c r="BY185" i="26" s="1"/>
  <c r="BV174" i="26"/>
  <c r="BY174" i="26" s="1"/>
  <c r="BV169" i="26"/>
  <c r="BY169" i="26" s="1"/>
  <c r="BV158" i="26"/>
  <c r="BY158" i="26" s="1"/>
  <c r="BV153" i="26"/>
  <c r="BY153" i="26" s="1"/>
  <c r="BV142" i="26"/>
  <c r="BY142" i="26" s="1"/>
  <c r="BV137" i="26"/>
  <c r="BY137" i="26" s="1"/>
  <c r="BV126" i="26"/>
  <c r="BY126" i="26" s="1"/>
  <c r="BV121" i="26"/>
  <c r="BY121" i="26" s="1"/>
  <c r="BV110" i="26"/>
  <c r="BY110" i="26" s="1"/>
  <c r="BV105" i="26"/>
  <c r="BY105" i="26" s="1"/>
  <c r="BV94" i="26"/>
  <c r="BY94" i="26" s="1"/>
  <c r="BV89" i="26"/>
  <c r="BY89" i="26" s="1"/>
  <c r="BV78" i="26"/>
  <c r="BY78" i="26" s="1"/>
  <c r="BV61" i="26"/>
  <c r="BY61" i="26" s="1"/>
  <c r="BV239" i="26"/>
  <c r="BY239" i="26" s="1"/>
  <c r="BV232" i="26"/>
  <c r="BY232" i="26" s="1"/>
  <c r="BV213" i="26"/>
  <c r="BY213" i="26" s="1"/>
  <c r="BV207" i="26"/>
  <c r="BY207" i="26" s="1"/>
  <c r="BV200" i="26"/>
  <c r="BY200" i="26" s="1"/>
  <c r="BV195" i="26"/>
  <c r="BY195" i="26" s="1"/>
  <c r="BV184" i="26"/>
  <c r="BY184" i="26" s="1"/>
  <c r="BV179" i="26"/>
  <c r="BY179" i="26" s="1"/>
  <c r="BV168" i="26"/>
  <c r="BY168" i="26" s="1"/>
  <c r="BV163" i="26"/>
  <c r="BY163" i="26" s="1"/>
  <c r="BV152" i="26"/>
  <c r="BY152" i="26" s="1"/>
  <c r="BV147" i="26"/>
  <c r="BY147" i="26" s="1"/>
  <c r="BV136" i="26"/>
  <c r="BY136" i="26" s="1"/>
  <c r="BV131" i="26"/>
  <c r="BY131" i="26" s="1"/>
  <c r="BV120" i="26"/>
  <c r="BY120" i="26" s="1"/>
  <c r="BV115" i="26"/>
  <c r="BY115" i="26" s="1"/>
  <c r="BV104" i="26"/>
  <c r="BY104" i="26" s="1"/>
  <c r="BV99" i="26"/>
  <c r="BY99" i="26" s="1"/>
  <c r="BV88" i="26"/>
  <c r="BY88" i="26" s="1"/>
  <c r="BV83" i="26"/>
  <c r="BY83" i="26" s="1"/>
  <c r="BV71" i="26"/>
  <c r="BY71" i="26" s="1"/>
  <c r="BV67" i="26"/>
  <c r="BY67" i="26" s="1"/>
  <c r="BV57" i="26"/>
  <c r="BY57" i="26" s="1"/>
  <c r="BV52" i="26"/>
  <c r="BY52" i="26" s="1"/>
  <c r="BV47" i="26"/>
  <c r="BY47" i="26" s="1"/>
  <c r="BV216" i="26"/>
  <c r="BY216" i="26" s="1"/>
  <c r="BV182" i="26"/>
  <c r="BY182" i="26" s="1"/>
  <c r="BV166" i="26"/>
  <c r="BY166" i="26" s="1"/>
  <c r="BV145" i="26"/>
  <c r="BY145" i="26" s="1"/>
  <c r="BV107" i="26"/>
  <c r="BY107" i="26" s="1"/>
  <c r="BV77" i="26"/>
  <c r="BY77" i="26" s="1"/>
  <c r="BV65" i="26"/>
  <c r="BY65" i="26" s="1"/>
  <c r="BV48" i="26"/>
  <c r="BY48" i="26" s="1"/>
  <c r="BV144" i="26"/>
  <c r="BY144" i="26" s="1"/>
  <c r="BV123" i="26"/>
  <c r="BY123" i="26" s="1"/>
  <c r="BV91" i="26"/>
  <c r="BY91" i="26" s="1"/>
  <c r="BV76" i="26"/>
  <c r="BY76" i="26" s="1"/>
  <c r="BV177" i="26"/>
  <c r="BY177" i="26" s="1"/>
  <c r="BV161" i="26"/>
  <c r="BY161" i="26" s="1"/>
  <c r="BV118" i="26"/>
  <c r="BY118" i="26" s="1"/>
  <c r="BV102" i="26"/>
  <c r="BY102" i="26" s="1"/>
  <c r="BV176" i="26"/>
  <c r="BY176" i="26" s="1"/>
  <c r="BV160" i="26"/>
  <c r="BY160" i="26" s="1"/>
  <c r="BV139" i="26"/>
  <c r="BY139" i="26" s="1"/>
  <c r="BV86" i="26"/>
  <c r="BY86" i="26" s="1"/>
  <c r="BV193" i="26"/>
  <c r="BY193" i="26" s="1"/>
  <c r="BV134" i="26"/>
  <c r="BY134" i="26" s="1"/>
  <c r="BV113" i="26"/>
  <c r="BY113" i="26" s="1"/>
  <c r="BV98" i="26"/>
  <c r="BY98" i="26" s="1"/>
  <c r="BV59" i="26"/>
  <c r="BY59" i="26" s="1"/>
  <c r="BV192" i="26"/>
  <c r="BY192" i="26" s="1"/>
  <c r="BV155" i="26"/>
  <c r="BY155" i="26" s="1"/>
  <c r="BV112" i="26"/>
  <c r="BY112" i="26" s="1"/>
  <c r="BV97" i="26"/>
  <c r="BY97" i="26" s="1"/>
  <c r="BV82" i="26"/>
  <c r="BY82" i="26" s="1"/>
  <c r="BV75" i="26"/>
  <c r="BY75" i="26" s="1"/>
  <c r="BV73" i="26"/>
  <c r="BY73" i="26" s="1"/>
  <c r="BV69" i="26"/>
  <c r="BY69" i="26" s="1"/>
  <c r="BV64" i="26"/>
  <c r="BY64" i="26" s="1"/>
  <c r="BV54" i="26"/>
  <c r="BY54" i="26" s="1"/>
  <c r="BV49" i="26"/>
  <c r="BY49" i="26" s="1"/>
  <c r="BV229" i="26"/>
  <c r="BY229" i="26" s="1"/>
  <c r="BV150" i="26"/>
  <c r="BY150" i="26" s="1"/>
  <c r="BV129" i="26"/>
  <c r="BY129" i="26" s="1"/>
  <c r="BV109" i="26"/>
  <c r="BY109" i="26" s="1"/>
  <c r="BV96" i="26"/>
  <c r="BY96" i="26" s="1"/>
  <c r="BV81" i="26"/>
  <c r="BY81" i="26" s="1"/>
  <c r="BV62" i="26"/>
  <c r="BY62" i="26" s="1"/>
  <c r="BV223" i="26"/>
  <c r="BY223" i="26" s="1"/>
  <c r="BV187" i="26"/>
  <c r="BY187" i="26" s="1"/>
  <c r="BV171" i="26"/>
  <c r="BY171" i="26" s="1"/>
  <c r="BV128" i="26"/>
  <c r="BY128" i="26" s="1"/>
  <c r="BV93" i="26"/>
  <c r="BY93" i="26" s="1"/>
  <c r="BV80" i="26"/>
  <c r="BY80" i="26" s="1"/>
  <c r="BV60" i="26"/>
  <c r="BY60" i="26" s="1"/>
  <c r="BV55" i="26"/>
  <c r="BY55" i="26" s="1"/>
  <c r="BV63" i="26"/>
  <c r="BY63" i="26" s="1"/>
  <c r="BV53" i="26"/>
  <c r="BY53" i="26" s="1"/>
  <c r="BV68" i="26"/>
  <c r="BY68" i="26" s="1"/>
  <c r="BV178" i="25"/>
  <c r="BY178" i="25" s="1"/>
  <c r="BV128" i="25"/>
  <c r="BY128" i="25" s="1"/>
  <c r="BV82" i="25"/>
  <c r="BY82" i="25" s="1"/>
  <c r="BV187" i="25"/>
  <c r="BY187" i="25" s="1"/>
  <c r="BV108" i="25"/>
  <c r="BY108" i="25" s="1"/>
  <c r="BV80" i="25"/>
  <c r="BY80" i="25" s="1"/>
  <c r="BV67" i="25"/>
  <c r="BY67" i="25" s="1"/>
  <c r="BV182" i="25"/>
  <c r="BY182" i="25" s="1"/>
  <c r="BV183" i="25"/>
  <c r="BY183" i="25" s="1"/>
  <c r="BV112" i="25"/>
  <c r="BY112" i="25" s="1"/>
  <c r="BV51" i="25"/>
  <c r="BY51" i="25" s="1"/>
  <c r="BV58" i="25"/>
  <c r="BY58" i="25" s="1"/>
  <c r="BV114" i="25"/>
  <c r="BY114" i="25" s="1"/>
  <c r="BV125" i="25"/>
  <c r="BY125" i="25" s="1"/>
  <c r="BV89" i="25"/>
  <c r="BY89" i="25" s="1"/>
  <c r="BV142" i="25"/>
  <c r="BY142" i="25" s="1"/>
  <c r="BV214" i="25"/>
  <c r="BY214" i="25" s="1"/>
  <c r="BV118" i="25"/>
  <c r="BY118" i="25" s="1"/>
  <c r="BV196" i="25"/>
  <c r="BY196" i="25" s="1"/>
  <c r="BV209" i="25"/>
  <c r="BY209" i="25" s="1"/>
  <c r="BV133" i="25"/>
  <c r="BY133" i="25" s="1"/>
  <c r="BV228" i="25"/>
  <c r="BY228" i="25" s="1"/>
  <c r="BV129" i="25"/>
  <c r="BY129" i="25" s="1"/>
  <c r="BV192" i="25"/>
  <c r="BY192" i="25" s="1"/>
  <c r="BV206" i="25"/>
  <c r="BY206" i="25" s="1"/>
  <c r="BV231" i="25"/>
  <c r="BY231" i="25" s="1"/>
  <c r="BV154" i="25"/>
  <c r="BY154" i="25" s="1"/>
  <c r="BV70" i="24"/>
  <c r="BY70" i="24" s="1"/>
  <c r="BV62" i="24"/>
  <c r="BY62" i="24" s="1"/>
  <c r="BV54" i="24"/>
  <c r="BY54" i="24" s="1"/>
  <c r="BV235" i="24"/>
  <c r="BY235" i="24" s="1"/>
  <c r="BV230" i="24"/>
  <c r="BY230" i="24" s="1"/>
  <c r="BV221" i="24"/>
  <c r="BY221" i="24" s="1"/>
  <c r="BV212" i="24"/>
  <c r="BY212" i="24" s="1"/>
  <c r="BV203" i="24"/>
  <c r="BY203" i="24" s="1"/>
  <c r="BV198" i="24"/>
  <c r="BY198" i="24" s="1"/>
  <c r="BV189" i="24"/>
  <c r="BY189" i="24" s="1"/>
  <c r="BV180" i="24"/>
  <c r="BY180" i="24" s="1"/>
  <c r="BV171" i="24"/>
  <c r="BY171" i="24" s="1"/>
  <c r="BV166" i="24"/>
  <c r="BY166" i="24" s="1"/>
  <c r="BV239" i="24"/>
  <c r="BY239" i="24" s="1"/>
  <c r="BV234" i="24"/>
  <c r="BY234" i="24" s="1"/>
  <c r="BV225" i="24"/>
  <c r="BY225" i="24" s="1"/>
  <c r="BV216" i="24"/>
  <c r="BY216" i="24" s="1"/>
  <c r="BV238" i="24"/>
  <c r="BY238" i="24" s="1"/>
  <c r="BV229" i="24"/>
  <c r="BY229" i="24" s="1"/>
  <c r="BV220" i="24"/>
  <c r="BY220" i="24" s="1"/>
  <c r="BV211" i="24"/>
  <c r="BY211" i="24" s="1"/>
  <c r="BV206" i="24"/>
  <c r="BY206" i="24" s="1"/>
  <c r="BV197" i="24"/>
  <c r="BY197" i="24" s="1"/>
  <c r="BV188" i="24"/>
  <c r="BY188" i="24" s="1"/>
  <c r="BV179" i="24"/>
  <c r="BY179" i="24" s="1"/>
  <c r="BV174" i="24"/>
  <c r="BY174" i="24" s="1"/>
  <c r="BV165" i="24"/>
  <c r="BY165" i="24" s="1"/>
  <c r="BV156" i="24"/>
  <c r="BY156" i="24" s="1"/>
  <c r="BV147" i="24"/>
  <c r="BY147" i="24" s="1"/>
  <c r="BV142" i="24"/>
  <c r="BY142" i="24" s="1"/>
  <c r="BV133" i="24"/>
  <c r="BY133" i="24" s="1"/>
  <c r="BV124" i="24"/>
  <c r="BY124" i="24" s="1"/>
  <c r="BV233" i="24"/>
  <c r="BY233" i="24" s="1"/>
  <c r="BV224" i="24"/>
  <c r="BY224" i="24" s="1"/>
  <c r="BV215" i="24"/>
  <c r="BY215" i="24" s="1"/>
  <c r="BV210" i="24"/>
  <c r="BY210" i="24" s="1"/>
  <c r="BV201" i="24"/>
  <c r="BY201" i="24" s="1"/>
  <c r="BV192" i="24"/>
  <c r="BY192" i="24" s="1"/>
  <c r="BV183" i="24"/>
  <c r="BY183" i="24" s="1"/>
  <c r="BV178" i="24"/>
  <c r="BY178" i="24" s="1"/>
  <c r="BV169" i="24"/>
  <c r="BY169" i="24" s="1"/>
  <c r="BV160" i="24"/>
  <c r="BY160" i="24" s="1"/>
  <c r="BV151" i="24"/>
  <c r="BY151" i="24" s="1"/>
  <c r="BV146" i="24"/>
  <c r="BY146" i="24" s="1"/>
  <c r="BV137" i="24"/>
  <c r="BY137" i="24" s="1"/>
  <c r="BV128" i="24"/>
  <c r="BY128" i="24" s="1"/>
  <c r="BV119" i="24"/>
  <c r="BY119" i="24" s="1"/>
  <c r="BV114" i="24"/>
  <c r="BY114" i="24" s="1"/>
  <c r="BV105" i="24"/>
  <c r="BY105" i="24" s="1"/>
  <c r="BV96" i="24"/>
  <c r="BY96" i="24" s="1"/>
  <c r="BV87" i="24"/>
  <c r="BY87" i="24" s="1"/>
  <c r="BV82" i="24"/>
  <c r="BY82" i="24" s="1"/>
  <c r="BV237" i="24"/>
  <c r="BY237" i="24" s="1"/>
  <c r="BV228" i="24"/>
  <c r="BY228" i="24" s="1"/>
  <c r="BV219" i="24"/>
  <c r="BY219" i="24" s="1"/>
  <c r="BV214" i="24"/>
  <c r="BY214" i="24" s="1"/>
  <c r="BV205" i="24"/>
  <c r="BY205" i="24" s="1"/>
  <c r="BV196" i="24"/>
  <c r="BY196" i="24" s="1"/>
  <c r="BV187" i="24"/>
  <c r="BY187" i="24" s="1"/>
  <c r="BV182" i="24"/>
  <c r="BY182" i="24" s="1"/>
  <c r="BV173" i="24"/>
  <c r="BY173" i="24" s="1"/>
  <c r="BV164" i="24"/>
  <c r="BY164" i="24" s="1"/>
  <c r="BV155" i="24"/>
  <c r="BY155" i="24" s="1"/>
  <c r="BV150" i="24"/>
  <c r="BY150" i="24" s="1"/>
  <c r="BV141" i="24"/>
  <c r="BY141" i="24" s="1"/>
  <c r="BV132" i="24"/>
  <c r="BY132" i="24" s="1"/>
  <c r="BV123" i="24"/>
  <c r="BY123" i="24" s="1"/>
  <c r="BV118" i="24"/>
  <c r="BY118" i="24" s="1"/>
  <c r="BV109" i="24"/>
  <c r="BY109" i="24" s="1"/>
  <c r="BV100" i="24"/>
  <c r="BY100" i="24" s="1"/>
  <c r="BV91" i="24"/>
  <c r="BY91" i="24" s="1"/>
  <c r="BV86" i="24"/>
  <c r="BY86" i="24" s="1"/>
  <c r="BV77" i="24"/>
  <c r="BY77" i="24" s="1"/>
  <c r="BV69" i="24"/>
  <c r="BY69" i="24" s="1"/>
  <c r="BV64" i="24"/>
  <c r="BY64" i="24" s="1"/>
  <c r="BV59" i="24"/>
  <c r="BY59" i="24" s="1"/>
  <c r="BV49" i="24"/>
  <c r="BY49" i="24" s="1"/>
  <c r="BV232" i="24"/>
  <c r="BY232" i="24" s="1"/>
  <c r="BV223" i="24"/>
  <c r="BY223" i="24" s="1"/>
  <c r="BV218" i="24"/>
  <c r="BY218" i="24" s="1"/>
  <c r="BV209" i="24"/>
  <c r="BY209" i="24" s="1"/>
  <c r="BV200" i="24"/>
  <c r="BY200" i="24" s="1"/>
  <c r="BV191" i="24"/>
  <c r="BY191" i="24" s="1"/>
  <c r="BV186" i="24"/>
  <c r="BY186" i="24" s="1"/>
  <c r="BV177" i="24"/>
  <c r="BY177" i="24" s="1"/>
  <c r="BV168" i="24"/>
  <c r="BY168" i="24" s="1"/>
  <c r="BV159" i="24"/>
  <c r="BY159" i="24" s="1"/>
  <c r="BV154" i="24"/>
  <c r="BY154" i="24" s="1"/>
  <c r="BV145" i="24"/>
  <c r="BY145" i="24" s="1"/>
  <c r="BV136" i="24"/>
  <c r="BY136" i="24" s="1"/>
  <c r="BV127" i="24"/>
  <c r="BY127" i="24" s="1"/>
  <c r="BV122" i="24"/>
  <c r="BY122" i="24" s="1"/>
  <c r="BV236" i="24"/>
  <c r="BY236" i="24" s="1"/>
  <c r="BV227" i="24"/>
  <c r="BY227" i="24" s="1"/>
  <c r="BV222" i="24"/>
  <c r="BY222" i="24" s="1"/>
  <c r="BV213" i="24"/>
  <c r="BY213" i="24" s="1"/>
  <c r="BV204" i="24"/>
  <c r="BY204" i="24" s="1"/>
  <c r="BV195" i="24"/>
  <c r="BY195" i="24" s="1"/>
  <c r="BV190" i="24"/>
  <c r="BY190" i="24" s="1"/>
  <c r="BV181" i="24"/>
  <c r="BY181" i="24" s="1"/>
  <c r="BV172" i="24"/>
  <c r="BY172" i="24" s="1"/>
  <c r="BV163" i="24"/>
  <c r="BY163" i="24" s="1"/>
  <c r="BV158" i="24"/>
  <c r="BY158" i="24" s="1"/>
  <c r="BV149" i="24"/>
  <c r="BY149" i="24" s="1"/>
  <c r="BV140" i="24"/>
  <c r="BY140" i="24" s="1"/>
  <c r="BV131" i="24"/>
  <c r="BY131" i="24" s="1"/>
  <c r="BV126" i="24"/>
  <c r="BY126" i="24" s="1"/>
  <c r="BV117" i="24"/>
  <c r="BY117" i="24" s="1"/>
  <c r="BV108" i="24"/>
  <c r="BY108" i="24" s="1"/>
  <c r="BV99" i="24"/>
  <c r="BY99" i="24" s="1"/>
  <c r="BV231" i="24"/>
  <c r="BY231" i="24" s="1"/>
  <c r="BV226" i="24"/>
  <c r="BY226" i="24" s="1"/>
  <c r="BV217" i="24"/>
  <c r="BY217" i="24" s="1"/>
  <c r="BV208" i="24"/>
  <c r="BY208" i="24" s="1"/>
  <c r="BV199" i="24"/>
  <c r="BY199" i="24" s="1"/>
  <c r="BV194" i="24"/>
  <c r="BY194" i="24" s="1"/>
  <c r="BV185" i="24"/>
  <c r="BY185" i="24" s="1"/>
  <c r="BV157" i="24"/>
  <c r="BY157" i="24" s="1"/>
  <c r="BV144" i="24"/>
  <c r="BY144" i="24" s="1"/>
  <c r="BV113" i="24"/>
  <c r="BY113" i="24" s="1"/>
  <c r="BV106" i="24"/>
  <c r="BY106" i="24" s="1"/>
  <c r="BV98" i="24"/>
  <c r="BY98" i="24" s="1"/>
  <c r="BV80" i="24"/>
  <c r="BY80" i="24" s="1"/>
  <c r="BV65" i="24"/>
  <c r="BY65" i="24" s="1"/>
  <c r="BV47" i="24"/>
  <c r="BY47" i="24" s="1"/>
  <c r="BV193" i="24"/>
  <c r="BY193" i="24" s="1"/>
  <c r="BV170" i="24"/>
  <c r="BY170" i="24" s="1"/>
  <c r="BV130" i="24"/>
  <c r="BY130" i="24" s="1"/>
  <c r="BV120" i="24"/>
  <c r="BY120" i="24" s="1"/>
  <c r="BV112" i="24"/>
  <c r="BY112" i="24" s="1"/>
  <c r="BV92" i="24"/>
  <c r="BY92" i="24" s="1"/>
  <c r="BV85" i="24"/>
  <c r="BY85" i="24" s="1"/>
  <c r="BV73" i="24"/>
  <c r="BY73" i="24" s="1"/>
  <c r="BV58" i="24"/>
  <c r="BY58" i="24" s="1"/>
  <c r="BV167" i="24"/>
  <c r="BY167" i="24" s="1"/>
  <c r="BV153" i="24"/>
  <c r="BY153" i="24" s="1"/>
  <c r="BV143" i="24"/>
  <c r="BY143" i="24" s="1"/>
  <c r="BV104" i="24"/>
  <c r="BY104" i="24" s="1"/>
  <c r="BV97" i="24"/>
  <c r="BY97" i="24" s="1"/>
  <c r="BV90" i="24"/>
  <c r="BY90" i="24" s="1"/>
  <c r="BV79" i="24"/>
  <c r="BY79" i="24" s="1"/>
  <c r="BV48" i="24"/>
  <c r="BY48" i="24" s="1"/>
  <c r="BV184" i="24"/>
  <c r="BY184" i="24" s="1"/>
  <c r="BV129" i="24"/>
  <c r="BY129" i="24" s="1"/>
  <c r="BV111" i="24"/>
  <c r="BY111" i="24" s="1"/>
  <c r="BV103" i="24"/>
  <c r="BY103" i="24" s="1"/>
  <c r="BV84" i="24"/>
  <c r="BY84" i="24" s="1"/>
  <c r="BV78" i="24"/>
  <c r="BY78" i="24" s="1"/>
  <c r="BV74" i="24"/>
  <c r="BY74" i="24" s="1"/>
  <c r="BV66" i="24"/>
  <c r="BY66" i="24" s="1"/>
  <c r="BV63" i="24"/>
  <c r="BY63" i="24" s="1"/>
  <c r="BV52" i="24"/>
  <c r="BY52" i="24" s="1"/>
  <c r="BV162" i="24"/>
  <c r="BY162" i="24" s="1"/>
  <c r="BV152" i="24"/>
  <c r="BY152" i="24" s="1"/>
  <c r="BV139" i="24"/>
  <c r="BY139" i="24" s="1"/>
  <c r="BV110" i="24"/>
  <c r="BY110" i="24" s="1"/>
  <c r="BV102" i="24"/>
  <c r="BY102" i="24" s="1"/>
  <c r="BV95" i="24"/>
  <c r="BY95" i="24" s="1"/>
  <c r="BV89" i="24"/>
  <c r="BY89" i="24" s="1"/>
  <c r="BV71" i="24"/>
  <c r="BY71" i="24" s="1"/>
  <c r="BV67" i="24"/>
  <c r="BY67" i="24" s="1"/>
  <c r="BV60" i="24"/>
  <c r="BY60" i="24" s="1"/>
  <c r="BV56" i="24"/>
  <c r="BY56" i="24" s="1"/>
  <c r="BV138" i="24"/>
  <c r="BY138" i="24" s="1"/>
  <c r="BV125" i="24"/>
  <c r="BY125" i="24" s="1"/>
  <c r="BV116" i="24"/>
  <c r="BY116" i="24" s="1"/>
  <c r="BV94" i="24"/>
  <c r="BY94" i="24" s="1"/>
  <c r="BV83" i="24"/>
  <c r="BY83" i="24" s="1"/>
  <c r="BV75" i="24"/>
  <c r="BY75" i="24" s="1"/>
  <c r="BV68" i="24"/>
  <c r="BY68" i="24" s="1"/>
  <c r="BV53" i="24"/>
  <c r="BY53" i="24" s="1"/>
  <c r="BV207" i="24"/>
  <c r="BY207" i="24" s="1"/>
  <c r="BV176" i="24"/>
  <c r="BY176" i="24" s="1"/>
  <c r="BV161" i="24"/>
  <c r="BY161" i="24" s="1"/>
  <c r="BV148" i="24"/>
  <c r="BY148" i="24" s="1"/>
  <c r="BV135" i="24"/>
  <c r="BY135" i="24" s="1"/>
  <c r="BV101" i="24"/>
  <c r="BY101" i="24" s="1"/>
  <c r="BV88" i="24"/>
  <c r="BY88" i="24" s="1"/>
  <c r="BV81" i="24"/>
  <c r="BY81" i="24" s="1"/>
  <c r="BV72" i="24"/>
  <c r="BY72" i="24" s="1"/>
  <c r="BV57" i="24"/>
  <c r="BY57" i="24" s="1"/>
  <c r="BV202" i="24"/>
  <c r="BY202" i="24" s="1"/>
  <c r="BV134" i="24"/>
  <c r="BY134" i="24" s="1"/>
  <c r="BV121" i="24"/>
  <c r="BY121" i="24" s="1"/>
  <c r="BV115" i="24"/>
  <c r="BY115" i="24" s="1"/>
  <c r="BV107" i="24"/>
  <c r="BY107" i="24" s="1"/>
  <c r="BV93" i="24"/>
  <c r="BY93" i="24" s="1"/>
  <c r="BV76" i="24"/>
  <c r="BY76" i="24" s="1"/>
  <c r="BV61" i="24"/>
  <c r="BY61" i="24" s="1"/>
  <c r="BV50" i="24"/>
  <c r="BY50" i="24" s="1"/>
  <c r="BV55" i="24"/>
  <c r="BY55" i="24" s="1"/>
  <c r="BV51" i="24"/>
  <c r="BY51" i="24" s="1"/>
  <c r="BV238" i="23"/>
  <c r="BY238" i="23" s="1"/>
  <c r="BV229" i="23"/>
  <c r="BY229" i="23" s="1"/>
  <c r="BV220" i="23"/>
  <c r="BY220" i="23" s="1"/>
  <c r="BV215" i="23"/>
  <c r="BY215" i="23" s="1"/>
  <c r="BV206" i="23"/>
  <c r="BY206" i="23" s="1"/>
  <c r="BV197" i="23"/>
  <c r="BY197" i="23" s="1"/>
  <c r="BV188" i="23"/>
  <c r="BY188" i="23" s="1"/>
  <c r="BV183" i="23"/>
  <c r="BY183" i="23" s="1"/>
  <c r="BV174" i="23"/>
  <c r="BY174" i="23" s="1"/>
  <c r="BV165" i="23"/>
  <c r="BY165" i="23" s="1"/>
  <c r="BV156" i="23"/>
  <c r="BY156" i="23" s="1"/>
  <c r="BV76" i="23"/>
  <c r="BY76" i="23" s="1"/>
  <c r="BV68" i="23"/>
  <c r="BY68" i="23" s="1"/>
  <c r="BV60" i="23"/>
  <c r="BY60" i="23" s="1"/>
  <c r="BV52" i="23"/>
  <c r="BY52" i="23" s="1"/>
  <c r="BV237" i="23"/>
  <c r="BY237" i="23" s="1"/>
  <c r="BV228" i="23"/>
  <c r="BY228" i="23" s="1"/>
  <c r="BV223" i="23"/>
  <c r="BY223" i="23" s="1"/>
  <c r="BV214" i="23"/>
  <c r="BY214" i="23" s="1"/>
  <c r="BV205" i="23"/>
  <c r="BY205" i="23" s="1"/>
  <c r="BV196" i="23"/>
  <c r="BY196" i="23" s="1"/>
  <c r="BV191" i="23"/>
  <c r="BY191" i="23" s="1"/>
  <c r="BV182" i="23"/>
  <c r="BY182" i="23" s="1"/>
  <c r="BV173" i="23"/>
  <c r="BY173" i="23" s="1"/>
  <c r="BV164" i="23"/>
  <c r="BY164" i="23" s="1"/>
  <c r="BV159" i="23"/>
  <c r="BY159" i="23" s="1"/>
  <c r="BV70" i="23"/>
  <c r="BY70" i="23" s="1"/>
  <c r="BV62" i="23"/>
  <c r="BY62" i="23" s="1"/>
  <c r="BV232" i="23"/>
  <c r="BY232" i="23" s="1"/>
  <c r="BV227" i="23"/>
  <c r="BY227" i="23" s="1"/>
  <c r="BV218" i="23"/>
  <c r="BY218" i="23" s="1"/>
  <c r="BV209" i="23"/>
  <c r="BY209" i="23" s="1"/>
  <c r="BV200" i="23"/>
  <c r="BY200" i="23" s="1"/>
  <c r="BV195" i="23"/>
  <c r="BY195" i="23" s="1"/>
  <c r="BV186" i="23"/>
  <c r="BY186" i="23" s="1"/>
  <c r="BV177" i="23"/>
  <c r="BY177" i="23" s="1"/>
  <c r="BV168" i="23"/>
  <c r="BY168" i="23" s="1"/>
  <c r="BV163" i="23"/>
  <c r="BY163" i="23" s="1"/>
  <c r="BV154" i="23"/>
  <c r="BY154" i="23" s="1"/>
  <c r="BV150" i="23"/>
  <c r="BY150" i="23" s="1"/>
  <c r="BV146" i="23"/>
  <c r="BY146" i="23" s="1"/>
  <c r="BV142" i="23"/>
  <c r="BY142" i="23" s="1"/>
  <c r="BV138" i="23"/>
  <c r="BY138" i="23" s="1"/>
  <c r="BV134" i="23"/>
  <c r="BY134" i="23" s="1"/>
  <c r="BV130" i="23"/>
  <c r="BY130" i="23" s="1"/>
  <c r="BV126" i="23"/>
  <c r="BY126" i="23" s="1"/>
  <c r="BV236" i="23"/>
  <c r="BY236" i="23" s="1"/>
  <c r="BV231" i="23"/>
  <c r="BY231" i="23" s="1"/>
  <c r="BV222" i="23"/>
  <c r="BY222" i="23" s="1"/>
  <c r="BV213" i="23"/>
  <c r="BY213" i="23" s="1"/>
  <c r="BV204" i="23"/>
  <c r="BY204" i="23" s="1"/>
  <c r="BV199" i="23"/>
  <c r="BY199" i="23" s="1"/>
  <c r="BV190" i="23"/>
  <c r="BY190" i="23" s="1"/>
  <c r="BV181" i="23"/>
  <c r="BY181" i="23" s="1"/>
  <c r="BV172" i="23"/>
  <c r="BY172" i="23" s="1"/>
  <c r="BV167" i="23"/>
  <c r="BY167" i="23" s="1"/>
  <c r="BV158" i="23"/>
  <c r="BY158" i="23" s="1"/>
  <c r="BV72" i="23"/>
  <c r="BY72" i="23" s="1"/>
  <c r="BV235" i="23"/>
  <c r="BY235" i="23" s="1"/>
  <c r="BV226" i="23"/>
  <c r="BY226" i="23" s="1"/>
  <c r="BV217" i="23"/>
  <c r="BY217" i="23" s="1"/>
  <c r="BV208" i="23"/>
  <c r="BY208" i="23" s="1"/>
  <c r="BV203" i="23"/>
  <c r="BY203" i="23" s="1"/>
  <c r="BV194" i="23"/>
  <c r="BY194" i="23" s="1"/>
  <c r="BV185" i="23"/>
  <c r="BY185" i="23" s="1"/>
  <c r="BV176" i="23"/>
  <c r="BY176" i="23" s="1"/>
  <c r="BV171" i="23"/>
  <c r="BY171" i="23" s="1"/>
  <c r="BV162" i="23"/>
  <c r="BY162" i="23" s="1"/>
  <c r="BV153" i="23"/>
  <c r="BY153" i="23" s="1"/>
  <c r="BV149" i="23"/>
  <c r="BY149" i="23" s="1"/>
  <c r="BV145" i="23"/>
  <c r="BY145" i="23" s="1"/>
  <c r="BV141" i="23"/>
  <c r="BY141" i="23" s="1"/>
  <c r="BV137" i="23"/>
  <c r="BY137" i="23" s="1"/>
  <c r="BV133" i="23"/>
  <c r="BY133" i="23" s="1"/>
  <c r="BV239" i="23"/>
  <c r="BY239" i="23" s="1"/>
  <c r="BV230" i="23"/>
  <c r="BY230" i="23" s="1"/>
  <c r="BV221" i="23"/>
  <c r="BY221" i="23" s="1"/>
  <c r="BV212" i="23"/>
  <c r="BY212" i="23" s="1"/>
  <c r="BV207" i="23"/>
  <c r="BY207" i="23" s="1"/>
  <c r="BV198" i="23"/>
  <c r="BY198" i="23" s="1"/>
  <c r="BV189" i="23"/>
  <c r="BY189" i="23" s="1"/>
  <c r="BV180" i="23"/>
  <c r="BY180" i="23" s="1"/>
  <c r="BV166" i="23"/>
  <c r="BY166" i="23" s="1"/>
  <c r="BV157" i="23"/>
  <c r="BY157" i="23" s="1"/>
  <c r="BV74" i="23"/>
  <c r="BY74" i="23" s="1"/>
  <c r="BV66" i="23"/>
  <c r="BY66" i="23" s="1"/>
  <c r="BV58" i="23"/>
  <c r="BY58" i="23" s="1"/>
  <c r="BV50" i="23"/>
  <c r="BY50" i="23" s="1"/>
  <c r="BV234" i="23"/>
  <c r="BY234" i="23" s="1"/>
  <c r="BV225" i="23"/>
  <c r="BY225" i="23" s="1"/>
  <c r="BV216" i="23"/>
  <c r="BY216" i="23" s="1"/>
  <c r="BV211" i="23"/>
  <c r="BY211" i="23" s="1"/>
  <c r="BV202" i="23"/>
  <c r="BY202" i="23" s="1"/>
  <c r="BV193" i="23"/>
  <c r="BY193" i="23" s="1"/>
  <c r="BV184" i="23"/>
  <c r="BY184" i="23" s="1"/>
  <c r="BV179" i="23"/>
  <c r="BY179" i="23" s="1"/>
  <c r="BV170" i="23"/>
  <c r="BY170" i="23" s="1"/>
  <c r="BV161" i="23"/>
  <c r="BY161" i="23" s="1"/>
  <c r="BV152" i="23"/>
  <c r="BY152" i="23" s="1"/>
  <c r="BV148" i="23"/>
  <c r="BY148" i="23" s="1"/>
  <c r="BV144" i="23"/>
  <c r="BY144" i="23" s="1"/>
  <c r="BV140" i="23"/>
  <c r="BY140" i="23" s="1"/>
  <c r="BV136" i="23"/>
  <c r="BY136" i="23" s="1"/>
  <c r="BV132" i="23"/>
  <c r="BY132" i="23" s="1"/>
  <c r="BV128" i="23"/>
  <c r="BY128" i="23" s="1"/>
  <c r="BV124" i="23"/>
  <c r="BY124" i="23" s="1"/>
  <c r="BV120" i="23"/>
  <c r="BY120" i="23" s="1"/>
  <c r="BV116" i="23"/>
  <c r="BY116" i="23" s="1"/>
  <c r="BV112" i="23"/>
  <c r="BY112" i="23" s="1"/>
  <c r="BV108" i="23"/>
  <c r="BY108" i="23" s="1"/>
  <c r="BV104" i="23"/>
  <c r="BY104" i="23" s="1"/>
  <c r="BV201" i="23"/>
  <c r="BY201" i="23" s="1"/>
  <c r="BV131" i="23"/>
  <c r="BY131" i="23" s="1"/>
  <c r="BV118" i="23"/>
  <c r="BY118" i="23" s="1"/>
  <c r="BV107" i="23"/>
  <c r="BY107" i="23" s="1"/>
  <c r="BV98" i="23"/>
  <c r="BY98" i="23" s="1"/>
  <c r="BV90" i="23"/>
  <c r="BY90" i="23" s="1"/>
  <c r="BV82" i="23"/>
  <c r="BY82" i="23" s="1"/>
  <c r="BV61" i="23"/>
  <c r="BY61" i="23" s="1"/>
  <c r="BV233" i="23"/>
  <c r="BY233" i="23" s="1"/>
  <c r="BV160" i="23"/>
  <c r="BY160" i="23" s="1"/>
  <c r="BV129" i="23"/>
  <c r="BY129" i="23" s="1"/>
  <c r="BV117" i="23"/>
  <c r="BY117" i="23" s="1"/>
  <c r="BV106" i="23"/>
  <c r="BY106" i="23" s="1"/>
  <c r="BV97" i="23"/>
  <c r="BY97" i="23" s="1"/>
  <c r="BV89" i="23"/>
  <c r="BY89" i="23" s="1"/>
  <c r="BV81" i="23"/>
  <c r="BY81" i="23" s="1"/>
  <c r="BV67" i="23"/>
  <c r="BY67" i="23" s="1"/>
  <c r="BV64" i="23"/>
  <c r="BY64" i="23" s="1"/>
  <c r="BV54" i="23"/>
  <c r="BY54" i="23" s="1"/>
  <c r="BV51" i="23"/>
  <c r="BY51" i="23" s="1"/>
  <c r="BV192" i="23"/>
  <c r="BY192" i="23" s="1"/>
  <c r="BV155" i="23"/>
  <c r="BY155" i="23" s="1"/>
  <c r="BV127" i="23"/>
  <c r="BY127" i="23" s="1"/>
  <c r="BV115" i="23"/>
  <c r="BY115" i="23" s="1"/>
  <c r="BV105" i="23"/>
  <c r="BY105" i="23" s="1"/>
  <c r="BV96" i="23"/>
  <c r="BY96" i="23" s="1"/>
  <c r="BV88" i="23"/>
  <c r="BY88" i="23" s="1"/>
  <c r="BV80" i="23"/>
  <c r="BY80" i="23" s="1"/>
  <c r="BV47" i="23"/>
  <c r="BY47" i="23" s="1"/>
  <c r="BV224" i="23"/>
  <c r="BY224" i="23" s="1"/>
  <c r="BV187" i="23"/>
  <c r="BY187" i="23" s="1"/>
  <c r="BV151" i="23"/>
  <c r="BY151" i="23" s="1"/>
  <c r="BV125" i="23"/>
  <c r="BY125" i="23" s="1"/>
  <c r="BV114" i="23"/>
  <c r="BY114" i="23" s="1"/>
  <c r="BV103" i="23"/>
  <c r="BY103" i="23" s="1"/>
  <c r="BV95" i="23"/>
  <c r="BY95" i="23" s="1"/>
  <c r="BV87" i="23"/>
  <c r="BY87" i="23" s="1"/>
  <c r="BV79" i="23"/>
  <c r="BY79" i="23" s="1"/>
  <c r="BV75" i="23"/>
  <c r="BY75" i="23" s="1"/>
  <c r="BV59" i="23"/>
  <c r="BY59" i="23" s="1"/>
  <c r="BV55" i="23"/>
  <c r="BY55" i="23" s="1"/>
  <c r="BV48" i="23"/>
  <c r="BY48" i="23" s="1"/>
  <c r="BV219" i="23"/>
  <c r="BY219" i="23" s="1"/>
  <c r="BV147" i="23"/>
  <c r="BY147" i="23" s="1"/>
  <c r="BV123" i="23"/>
  <c r="BY123" i="23" s="1"/>
  <c r="BV113" i="23"/>
  <c r="BY113" i="23" s="1"/>
  <c r="BV102" i="23"/>
  <c r="BY102" i="23" s="1"/>
  <c r="BV94" i="23"/>
  <c r="BY94" i="23" s="1"/>
  <c r="BV86" i="23"/>
  <c r="BY86" i="23" s="1"/>
  <c r="BV78" i="23"/>
  <c r="BY78" i="23" s="1"/>
  <c r="BV73" i="23"/>
  <c r="BY73" i="23" s="1"/>
  <c r="BV65" i="23"/>
  <c r="BY65" i="23" s="1"/>
  <c r="BV178" i="23"/>
  <c r="BY178" i="23" s="1"/>
  <c r="BV143" i="23"/>
  <c r="BY143" i="23" s="1"/>
  <c r="BV122" i="23"/>
  <c r="BY122" i="23" s="1"/>
  <c r="BV111" i="23"/>
  <c r="BY111" i="23" s="1"/>
  <c r="BV101" i="23"/>
  <c r="BY101" i="23" s="1"/>
  <c r="BV93" i="23"/>
  <c r="BY93" i="23" s="1"/>
  <c r="BV85" i="23"/>
  <c r="BY85" i="23" s="1"/>
  <c r="BV77" i="23"/>
  <c r="BY77" i="23" s="1"/>
  <c r="BV71" i="23"/>
  <c r="BY71" i="23" s="1"/>
  <c r="BV56" i="23"/>
  <c r="BY56" i="23" s="1"/>
  <c r="BV49" i="23"/>
  <c r="BY49" i="23" s="1"/>
  <c r="BV210" i="23"/>
  <c r="BY210" i="23" s="1"/>
  <c r="BV139" i="23"/>
  <c r="BY139" i="23" s="1"/>
  <c r="BV121" i="23"/>
  <c r="BY121" i="23" s="1"/>
  <c r="BV110" i="23"/>
  <c r="BY110" i="23" s="1"/>
  <c r="BV100" i="23"/>
  <c r="BY100" i="23" s="1"/>
  <c r="BV92" i="23"/>
  <c r="BY92" i="23" s="1"/>
  <c r="BV84" i="23"/>
  <c r="BY84" i="23" s="1"/>
  <c r="BV63" i="23"/>
  <c r="BY63" i="23" s="1"/>
  <c r="BV53" i="23"/>
  <c r="BY53" i="23" s="1"/>
  <c r="BV169" i="23"/>
  <c r="BY169" i="23" s="1"/>
  <c r="BV135" i="23"/>
  <c r="BY135" i="23" s="1"/>
  <c r="BV119" i="23"/>
  <c r="BY119" i="23" s="1"/>
  <c r="BV109" i="23"/>
  <c r="BY109" i="23" s="1"/>
  <c r="BV99" i="23"/>
  <c r="BY99" i="23" s="1"/>
  <c r="BV91" i="23"/>
  <c r="BY91" i="23" s="1"/>
  <c r="BV83" i="23"/>
  <c r="BY83" i="23" s="1"/>
  <c r="BV69" i="23"/>
  <c r="BY69" i="23" s="1"/>
  <c r="BV57" i="23"/>
  <c r="BY57" i="23" s="1"/>
  <c r="BV180" i="21"/>
  <c r="BY180" i="21" s="1"/>
  <c r="BV135" i="21"/>
  <c r="BY135" i="21" s="1"/>
  <c r="BV199" i="21"/>
  <c r="BY199" i="21" s="1"/>
  <c r="BV104" i="21"/>
  <c r="BY104" i="21" s="1"/>
  <c r="BV168" i="21"/>
  <c r="BY168" i="21" s="1"/>
  <c r="BV55" i="21"/>
  <c r="BY55" i="21" s="1"/>
  <c r="BV124" i="21"/>
  <c r="BY124" i="21" s="1"/>
  <c r="BV201" i="21"/>
  <c r="BY201" i="21" s="1"/>
  <c r="BV106" i="21"/>
  <c r="BY106" i="21" s="1"/>
  <c r="BV170" i="21"/>
  <c r="BY170" i="21" s="1"/>
  <c r="BV49" i="21"/>
  <c r="BY49" i="21" s="1"/>
  <c r="BV126" i="21"/>
  <c r="BY126" i="21" s="1"/>
  <c r="BV190" i="21"/>
  <c r="BY190" i="21" s="1"/>
  <c r="BV88" i="21"/>
  <c r="BY88" i="21" s="1"/>
  <c r="BV152" i="21"/>
  <c r="BY152" i="21" s="1"/>
  <c r="BV216" i="21"/>
  <c r="BY216" i="21" s="1"/>
  <c r="BV108" i="21"/>
  <c r="BY108" i="21" s="1"/>
  <c r="BV172" i="21"/>
  <c r="BY172" i="21" s="1"/>
  <c r="BV58" i="21"/>
  <c r="BY58" i="21" s="1"/>
  <c r="BV230" i="21"/>
  <c r="BY230" i="21" s="1"/>
  <c r="BV60" i="21"/>
  <c r="BY60" i="21" s="1"/>
  <c r="BV77" i="21"/>
  <c r="BY77" i="21" s="1"/>
  <c r="BV110" i="18"/>
  <c r="BY110" i="18" s="1"/>
  <c r="BV102" i="18"/>
  <c r="BY102" i="18" s="1"/>
  <c r="BV72" i="18"/>
  <c r="BY72" i="18" s="1"/>
  <c r="BV80" i="18"/>
  <c r="BY80" i="18" s="1"/>
  <c r="BV97" i="18"/>
  <c r="BY97" i="18" s="1"/>
  <c r="BV64" i="18"/>
  <c r="BY64" i="18" s="1"/>
  <c r="BV91" i="18"/>
  <c r="BY91" i="18" s="1"/>
  <c r="BV92" i="18"/>
  <c r="BY92" i="18" s="1"/>
  <c r="BV153" i="18"/>
  <c r="BY153" i="18" s="1"/>
  <c r="BV127" i="18"/>
  <c r="BY127" i="18" s="1"/>
  <c r="BV133" i="18"/>
  <c r="BY133" i="18" s="1"/>
  <c r="BV233" i="18"/>
  <c r="BY233" i="18" s="1"/>
  <c r="BV156" i="18"/>
  <c r="BY156" i="18" s="1"/>
  <c r="BV75" i="18"/>
  <c r="BY75" i="18" s="1"/>
  <c r="BV219" i="18"/>
  <c r="BY219" i="18" s="1"/>
  <c r="BV168" i="18"/>
  <c r="BY168" i="18" s="1"/>
  <c r="BV147" i="18"/>
  <c r="BY147" i="18" s="1"/>
  <c r="BV199" i="18"/>
  <c r="BY199" i="18" s="1"/>
  <c r="BV60" i="18"/>
  <c r="BY60" i="18" s="1"/>
  <c r="BV192" i="18"/>
  <c r="BY192" i="18" s="1"/>
  <c r="BV193" i="18"/>
  <c r="BY193" i="18" s="1"/>
  <c r="BV174" i="18"/>
  <c r="BY174" i="18" s="1"/>
  <c r="BV206" i="18"/>
  <c r="BY206" i="18" s="1"/>
  <c r="BV225" i="18"/>
  <c r="BY225" i="18" s="1"/>
  <c r="BV116" i="21"/>
  <c r="BY116" i="21" s="1"/>
  <c r="BV221" i="21"/>
  <c r="BY221" i="21" s="1"/>
  <c r="BV57" i="21"/>
  <c r="BY57" i="21" s="1"/>
  <c r="BV223" i="21"/>
  <c r="BY223" i="21" s="1"/>
  <c r="BV78" i="21"/>
  <c r="BY78" i="21" s="1"/>
  <c r="BV142" i="21"/>
  <c r="BY142" i="21" s="1"/>
  <c r="BV206" i="21"/>
  <c r="BY206" i="21" s="1"/>
  <c r="BV117" i="21"/>
  <c r="BY117" i="21" s="1"/>
  <c r="BV181" i="21"/>
  <c r="BY181" i="21" s="1"/>
  <c r="BV69" i="21"/>
  <c r="BY69" i="21" s="1"/>
  <c r="BV137" i="21"/>
  <c r="BY137" i="21" s="1"/>
  <c r="BV207" i="21"/>
  <c r="BY207" i="21" s="1"/>
  <c r="BV112" i="21"/>
  <c r="BY112" i="21" s="1"/>
  <c r="BV176" i="21"/>
  <c r="BY176" i="21" s="1"/>
  <c r="BV71" i="21"/>
  <c r="BY71" i="21" s="1"/>
  <c r="BV132" i="21"/>
  <c r="BY132" i="21" s="1"/>
  <c r="BV196" i="21"/>
  <c r="BY196" i="21" s="1"/>
  <c r="BV101" i="21"/>
  <c r="BY101" i="21" s="1"/>
  <c r="BV165" i="21"/>
  <c r="BY165" i="21" s="1"/>
  <c r="BV237" i="21"/>
  <c r="BY237" i="21" s="1"/>
  <c r="BV121" i="21"/>
  <c r="BY121" i="21" s="1"/>
  <c r="BV185" i="21"/>
  <c r="BY185" i="21" s="1"/>
  <c r="BV66" i="21"/>
  <c r="BY66" i="21" s="1"/>
  <c r="BV234" i="21"/>
  <c r="BY234" i="21" s="1"/>
  <c r="BV68" i="21"/>
  <c r="BY68" i="21" s="1"/>
  <c r="BV73" i="21"/>
  <c r="BY73" i="21" s="1"/>
  <c r="BV233" i="20"/>
  <c r="BY233" i="20" s="1"/>
  <c r="BV236" i="20"/>
  <c r="BY236" i="20" s="1"/>
  <c r="BV227" i="20"/>
  <c r="BY227" i="20" s="1"/>
  <c r="BV218" i="20"/>
  <c r="BY218" i="20" s="1"/>
  <c r="BV231" i="20"/>
  <c r="BY231" i="20" s="1"/>
  <c r="BV222" i="20"/>
  <c r="BY222" i="20" s="1"/>
  <c r="BV213" i="20"/>
  <c r="BY213" i="20" s="1"/>
  <c r="BV208" i="20"/>
  <c r="BY208" i="20" s="1"/>
  <c r="BV199" i="20"/>
  <c r="BY199" i="20" s="1"/>
  <c r="BV190" i="20"/>
  <c r="BY190" i="20" s="1"/>
  <c r="BV181" i="20"/>
  <c r="BY181" i="20" s="1"/>
  <c r="BV176" i="20"/>
  <c r="BY176" i="20" s="1"/>
  <c r="BV76" i="20"/>
  <c r="BY76" i="20" s="1"/>
  <c r="BV68" i="20"/>
  <c r="BY68" i="20" s="1"/>
  <c r="BV235" i="20"/>
  <c r="BY235" i="20" s="1"/>
  <c r="BV226" i="20"/>
  <c r="BY226" i="20" s="1"/>
  <c r="BV217" i="20"/>
  <c r="BY217" i="20" s="1"/>
  <c r="BV212" i="20"/>
  <c r="BY212" i="20" s="1"/>
  <c r="BV203" i="20"/>
  <c r="BY203" i="20" s="1"/>
  <c r="BV194" i="20"/>
  <c r="BY194" i="20" s="1"/>
  <c r="BV185" i="20"/>
  <c r="BY185" i="20" s="1"/>
  <c r="BV180" i="20"/>
  <c r="BY180" i="20" s="1"/>
  <c r="BV171" i="20"/>
  <c r="BY171" i="20" s="1"/>
  <c r="BV167" i="20"/>
  <c r="BY167" i="20" s="1"/>
  <c r="BV163" i="20"/>
  <c r="BY163" i="20" s="1"/>
  <c r="BV159" i="20"/>
  <c r="BY159" i="20" s="1"/>
  <c r="BV239" i="20"/>
  <c r="BY239" i="20" s="1"/>
  <c r="BV230" i="20"/>
  <c r="BY230" i="20" s="1"/>
  <c r="BV221" i="20"/>
  <c r="BY221" i="20" s="1"/>
  <c r="BV216" i="20"/>
  <c r="BY216" i="20" s="1"/>
  <c r="BV207" i="20"/>
  <c r="BY207" i="20" s="1"/>
  <c r="BV198" i="20"/>
  <c r="BY198" i="20" s="1"/>
  <c r="BV189" i="20"/>
  <c r="BY189" i="20" s="1"/>
  <c r="BV184" i="20"/>
  <c r="BY184" i="20" s="1"/>
  <c r="BV234" i="20"/>
  <c r="BY234" i="20" s="1"/>
  <c r="BV225" i="20"/>
  <c r="BY225" i="20" s="1"/>
  <c r="BV220" i="20"/>
  <c r="BY220" i="20" s="1"/>
  <c r="BV211" i="20"/>
  <c r="BY211" i="20" s="1"/>
  <c r="BV202" i="20"/>
  <c r="BY202" i="20" s="1"/>
  <c r="BV193" i="20"/>
  <c r="BY193" i="20" s="1"/>
  <c r="BV188" i="20"/>
  <c r="BY188" i="20" s="1"/>
  <c r="BV228" i="20"/>
  <c r="BY228" i="20" s="1"/>
  <c r="BV215" i="20"/>
  <c r="BY215" i="20" s="1"/>
  <c r="BV206" i="20"/>
  <c r="BY206" i="20" s="1"/>
  <c r="BV197" i="20"/>
  <c r="BY197" i="20" s="1"/>
  <c r="BV169" i="20"/>
  <c r="BY169" i="20" s="1"/>
  <c r="BV164" i="20"/>
  <c r="BY164" i="20" s="1"/>
  <c r="BV158" i="20"/>
  <c r="BY158" i="20" s="1"/>
  <c r="BV149" i="20"/>
  <c r="BY149" i="20" s="1"/>
  <c r="BV140" i="20"/>
  <c r="BY140" i="20" s="1"/>
  <c r="BV135" i="20"/>
  <c r="BY135" i="20" s="1"/>
  <c r="BV126" i="20"/>
  <c r="BY126" i="20" s="1"/>
  <c r="BV117" i="20"/>
  <c r="BY117" i="20" s="1"/>
  <c r="BV108" i="20"/>
  <c r="BY108" i="20" s="1"/>
  <c r="BV103" i="20"/>
  <c r="BY103" i="20" s="1"/>
  <c r="BV94" i="20"/>
  <c r="BY94" i="20" s="1"/>
  <c r="BV85" i="20"/>
  <c r="BY85" i="20" s="1"/>
  <c r="BV66" i="20"/>
  <c r="BY66" i="20" s="1"/>
  <c r="BV196" i="20"/>
  <c r="BY196" i="20" s="1"/>
  <c r="BV187" i="20"/>
  <c r="BY187" i="20" s="1"/>
  <c r="BV174" i="20"/>
  <c r="BY174" i="20" s="1"/>
  <c r="BV153" i="20"/>
  <c r="BY153" i="20" s="1"/>
  <c r="BV144" i="20"/>
  <c r="BY144" i="20" s="1"/>
  <c r="BV139" i="20"/>
  <c r="BY139" i="20" s="1"/>
  <c r="BV130" i="20"/>
  <c r="BY130" i="20" s="1"/>
  <c r="BV121" i="20"/>
  <c r="BY121" i="20" s="1"/>
  <c r="BV112" i="20"/>
  <c r="BY112" i="20" s="1"/>
  <c r="BV107" i="20"/>
  <c r="BY107" i="20" s="1"/>
  <c r="BV98" i="20"/>
  <c r="BY98" i="20" s="1"/>
  <c r="BV89" i="20"/>
  <c r="BY89" i="20" s="1"/>
  <c r="BV80" i="20"/>
  <c r="BY80" i="20" s="1"/>
  <c r="BV71" i="20"/>
  <c r="BY71" i="20" s="1"/>
  <c r="BV54" i="20"/>
  <c r="BY54" i="20" s="1"/>
  <c r="BV224" i="20"/>
  <c r="BY224" i="20" s="1"/>
  <c r="BV214" i="20"/>
  <c r="BY214" i="20" s="1"/>
  <c r="BV205" i="20"/>
  <c r="BY205" i="20" s="1"/>
  <c r="BV179" i="20"/>
  <c r="BY179" i="20" s="1"/>
  <c r="BV168" i="20"/>
  <c r="BY168" i="20" s="1"/>
  <c r="BV162" i="20"/>
  <c r="BY162" i="20" s="1"/>
  <c r="BV157" i="20"/>
  <c r="BY157" i="20" s="1"/>
  <c r="BV148" i="20"/>
  <c r="BY148" i="20" s="1"/>
  <c r="BV143" i="20"/>
  <c r="BY143" i="20" s="1"/>
  <c r="BV134" i="20"/>
  <c r="BY134" i="20" s="1"/>
  <c r="BV125" i="20"/>
  <c r="BY125" i="20" s="1"/>
  <c r="BV116" i="20"/>
  <c r="BY116" i="20" s="1"/>
  <c r="BV111" i="20"/>
  <c r="BY111" i="20" s="1"/>
  <c r="BV102" i="20"/>
  <c r="BY102" i="20" s="1"/>
  <c r="BV93" i="20"/>
  <c r="BY93" i="20" s="1"/>
  <c r="BV84" i="20"/>
  <c r="BY84" i="20" s="1"/>
  <c r="BV79" i="20"/>
  <c r="BY79" i="20" s="1"/>
  <c r="BV67" i="20"/>
  <c r="BY67" i="20" s="1"/>
  <c r="BV62" i="20"/>
  <c r="BY62" i="20" s="1"/>
  <c r="BV55" i="20"/>
  <c r="BY55" i="20" s="1"/>
  <c r="BV238" i="20"/>
  <c r="BY238" i="20" s="1"/>
  <c r="BV204" i="20"/>
  <c r="BY204" i="20" s="1"/>
  <c r="BV195" i="20"/>
  <c r="BY195" i="20" s="1"/>
  <c r="BV186" i="20"/>
  <c r="BY186" i="20" s="1"/>
  <c r="BV173" i="20"/>
  <c r="BY173" i="20" s="1"/>
  <c r="BV152" i="20"/>
  <c r="BY152" i="20" s="1"/>
  <c r="BV147" i="20"/>
  <c r="BY147" i="20" s="1"/>
  <c r="BV138" i="20"/>
  <c r="BY138" i="20" s="1"/>
  <c r="BV129" i="20"/>
  <c r="BY129" i="20" s="1"/>
  <c r="BV120" i="20"/>
  <c r="BY120" i="20" s="1"/>
  <c r="BV115" i="20"/>
  <c r="BY115" i="20" s="1"/>
  <c r="BV106" i="20"/>
  <c r="BY106" i="20" s="1"/>
  <c r="BV97" i="20"/>
  <c r="BY97" i="20" s="1"/>
  <c r="BV88" i="20"/>
  <c r="BY88" i="20" s="1"/>
  <c r="BV83" i="20"/>
  <c r="BY83" i="20" s="1"/>
  <c r="BV72" i="20"/>
  <c r="BY72" i="20" s="1"/>
  <c r="BV56" i="20"/>
  <c r="BY56" i="20" s="1"/>
  <c r="BV48" i="20"/>
  <c r="BY48" i="20" s="1"/>
  <c r="BV237" i="20"/>
  <c r="BY237" i="20" s="1"/>
  <c r="BV223" i="20"/>
  <c r="BY223" i="20" s="1"/>
  <c r="BV192" i="20"/>
  <c r="BY192" i="20" s="1"/>
  <c r="BV178" i="20"/>
  <c r="BY178" i="20" s="1"/>
  <c r="BV172" i="20"/>
  <c r="BY172" i="20" s="1"/>
  <c r="BV166" i="20"/>
  <c r="BY166" i="20" s="1"/>
  <c r="BV161" i="20"/>
  <c r="BY161" i="20" s="1"/>
  <c r="BV156" i="20"/>
  <c r="BY156" i="20" s="1"/>
  <c r="BV151" i="20"/>
  <c r="BY151" i="20" s="1"/>
  <c r="BV142" i="20"/>
  <c r="BY142" i="20" s="1"/>
  <c r="BV133" i="20"/>
  <c r="BY133" i="20" s="1"/>
  <c r="BV124" i="20"/>
  <c r="BY124" i="20" s="1"/>
  <c r="BV119" i="20"/>
  <c r="BY119" i="20" s="1"/>
  <c r="BV110" i="20"/>
  <c r="BY110" i="20" s="1"/>
  <c r="BV101" i="20"/>
  <c r="BY101" i="20" s="1"/>
  <c r="BV92" i="20"/>
  <c r="BY92" i="20" s="1"/>
  <c r="BV87" i="20"/>
  <c r="BY87" i="20" s="1"/>
  <c r="BV78" i="20"/>
  <c r="BY78" i="20" s="1"/>
  <c r="BV73" i="20"/>
  <c r="BY73" i="20" s="1"/>
  <c r="BV210" i="20"/>
  <c r="BY210" i="20" s="1"/>
  <c r="BV201" i="20"/>
  <c r="BY201" i="20" s="1"/>
  <c r="BV183" i="20"/>
  <c r="BY183" i="20" s="1"/>
  <c r="BV155" i="20"/>
  <c r="BY155" i="20" s="1"/>
  <c r="BV146" i="20"/>
  <c r="BY146" i="20" s="1"/>
  <c r="BV137" i="20"/>
  <c r="BY137" i="20" s="1"/>
  <c r="BV128" i="20"/>
  <c r="BY128" i="20" s="1"/>
  <c r="BV123" i="20"/>
  <c r="BY123" i="20" s="1"/>
  <c r="BV114" i="20"/>
  <c r="BY114" i="20" s="1"/>
  <c r="BV105" i="20"/>
  <c r="BY105" i="20" s="1"/>
  <c r="BV96" i="20"/>
  <c r="BY96" i="20" s="1"/>
  <c r="BV91" i="20"/>
  <c r="BY91" i="20" s="1"/>
  <c r="BV82" i="20"/>
  <c r="BY82" i="20" s="1"/>
  <c r="BV74" i="20"/>
  <c r="BY74" i="20" s="1"/>
  <c r="BV69" i="20"/>
  <c r="BY69" i="20" s="1"/>
  <c r="BV58" i="20"/>
  <c r="BY58" i="20" s="1"/>
  <c r="BV50" i="20"/>
  <c r="BY50" i="20" s="1"/>
  <c r="BV232" i="20"/>
  <c r="BY232" i="20" s="1"/>
  <c r="BV219" i="20"/>
  <c r="BY219" i="20" s="1"/>
  <c r="BV200" i="20"/>
  <c r="BY200" i="20" s="1"/>
  <c r="BV191" i="20"/>
  <c r="BY191" i="20" s="1"/>
  <c r="BV177" i="20"/>
  <c r="BY177" i="20" s="1"/>
  <c r="BV170" i="20"/>
  <c r="BY170" i="20" s="1"/>
  <c r="BV165" i="20"/>
  <c r="BY165" i="20" s="1"/>
  <c r="BV160" i="20"/>
  <c r="BY160" i="20" s="1"/>
  <c r="BV150" i="20"/>
  <c r="BY150" i="20" s="1"/>
  <c r="BV141" i="20"/>
  <c r="BY141" i="20" s="1"/>
  <c r="BV132" i="20"/>
  <c r="BY132" i="20" s="1"/>
  <c r="BV127" i="20"/>
  <c r="BY127" i="20" s="1"/>
  <c r="BV118" i="20"/>
  <c r="BY118" i="20" s="1"/>
  <c r="BV109" i="20"/>
  <c r="BY109" i="20" s="1"/>
  <c r="BV100" i="20"/>
  <c r="BY100" i="20" s="1"/>
  <c r="BV95" i="20"/>
  <c r="BY95" i="20" s="1"/>
  <c r="BV229" i="20"/>
  <c r="BY229" i="20" s="1"/>
  <c r="BV209" i="20"/>
  <c r="BY209" i="20" s="1"/>
  <c r="BV182" i="20"/>
  <c r="BY182" i="20" s="1"/>
  <c r="BV154" i="20"/>
  <c r="BY154" i="20" s="1"/>
  <c r="BV145" i="20"/>
  <c r="BY145" i="20" s="1"/>
  <c r="BV136" i="20"/>
  <c r="BY136" i="20" s="1"/>
  <c r="BV131" i="20"/>
  <c r="BY131" i="20" s="1"/>
  <c r="BV122" i="20"/>
  <c r="BY122" i="20" s="1"/>
  <c r="BV113" i="20"/>
  <c r="BY113" i="20" s="1"/>
  <c r="BV104" i="20"/>
  <c r="BY104" i="20" s="1"/>
  <c r="BV99" i="20"/>
  <c r="BY99" i="20" s="1"/>
  <c r="BV90" i="20"/>
  <c r="BY90" i="20" s="1"/>
  <c r="BV81" i="20"/>
  <c r="BY81" i="20" s="1"/>
  <c r="BV75" i="20"/>
  <c r="BY75" i="20" s="1"/>
  <c r="BV70" i="20"/>
  <c r="BY70" i="20" s="1"/>
  <c r="BV65" i="20"/>
  <c r="BY65" i="20" s="1"/>
  <c r="BV60" i="20"/>
  <c r="BY60" i="20" s="1"/>
  <c r="BV52" i="20"/>
  <c r="BY52" i="20" s="1"/>
  <c r="BV77" i="20"/>
  <c r="BY77" i="20" s="1"/>
  <c r="BV63" i="20"/>
  <c r="BY63" i="20" s="1"/>
  <c r="BV59" i="20"/>
  <c r="BY59" i="20" s="1"/>
  <c r="BV51" i="20"/>
  <c r="BY51" i="20" s="1"/>
  <c r="BV49" i="20"/>
  <c r="BY49" i="20" s="1"/>
  <c r="BV64" i="20"/>
  <c r="BY64" i="20" s="1"/>
  <c r="BV86" i="20"/>
  <c r="BY86" i="20" s="1"/>
  <c r="BV61" i="20"/>
  <c r="BY61" i="20" s="1"/>
  <c r="BV57" i="20"/>
  <c r="BY57" i="20" s="1"/>
  <c r="BV53" i="20"/>
  <c r="BY53" i="20" s="1"/>
  <c r="BV47" i="20"/>
  <c r="BY47" i="20" s="1"/>
  <c r="BV120" i="18"/>
  <c r="BY120" i="18" s="1"/>
  <c r="BV112" i="18"/>
  <c r="BY112" i="18" s="1"/>
  <c r="BV79" i="18"/>
  <c r="BY79" i="18" s="1"/>
  <c r="BV88" i="18"/>
  <c r="BY88" i="18" s="1"/>
  <c r="BV106" i="18"/>
  <c r="BY106" i="18" s="1"/>
  <c r="BV71" i="18"/>
  <c r="BY71" i="18" s="1"/>
  <c r="BV100" i="18"/>
  <c r="BY100" i="18" s="1"/>
  <c r="BV101" i="18"/>
  <c r="BY101" i="18" s="1"/>
  <c r="BV158" i="18"/>
  <c r="BY158" i="18" s="1"/>
  <c r="BV143" i="18"/>
  <c r="BY143" i="18" s="1"/>
  <c r="BV138" i="18"/>
  <c r="BY138" i="18" s="1"/>
  <c r="BV118" i="18"/>
  <c r="BY118" i="18" s="1"/>
  <c r="BV161" i="18"/>
  <c r="BY161" i="18" s="1"/>
  <c r="BV87" i="18"/>
  <c r="BY87" i="18" s="1"/>
  <c r="BV130" i="18"/>
  <c r="BY130" i="18" s="1"/>
  <c r="BV173" i="18"/>
  <c r="BY173" i="18" s="1"/>
  <c r="BV163" i="18"/>
  <c r="BY163" i="18" s="1"/>
  <c r="BV203" i="18"/>
  <c r="BY203" i="18" s="1"/>
  <c r="BV68" i="18"/>
  <c r="BY68" i="18" s="1"/>
  <c r="BV196" i="18"/>
  <c r="BY196" i="18" s="1"/>
  <c r="BV197" i="18"/>
  <c r="BY197" i="18" s="1"/>
  <c r="BV178" i="18"/>
  <c r="BY178" i="18" s="1"/>
  <c r="BV215" i="18"/>
  <c r="BY215" i="18" s="1"/>
  <c r="BV234" i="18"/>
  <c r="BY234" i="18" s="1"/>
  <c r="BV192" i="21"/>
  <c r="BY192" i="21" s="1"/>
  <c r="BV111" i="21"/>
  <c r="BY111" i="21" s="1"/>
  <c r="BV113" i="21"/>
  <c r="BY113" i="21" s="1"/>
  <c r="BV129" i="21"/>
  <c r="BY129" i="21" s="1"/>
  <c r="BV67" i="21"/>
  <c r="BY67" i="21" s="1"/>
  <c r="BV205" i="21"/>
  <c r="BY205" i="21" s="1"/>
  <c r="BV148" i="21"/>
  <c r="BY148" i="21" s="1"/>
  <c r="BV123" i="21"/>
  <c r="BY123" i="21" s="1"/>
  <c r="BV187" i="21"/>
  <c r="BY187" i="21" s="1"/>
  <c r="BV143" i="21"/>
  <c r="BY143" i="21" s="1"/>
  <c r="BV214" i="21"/>
  <c r="BY214" i="21" s="1"/>
  <c r="BV125" i="21"/>
  <c r="BY125" i="21" s="1"/>
  <c r="BV189" i="21"/>
  <c r="BY189" i="21" s="1"/>
  <c r="BV81" i="21"/>
  <c r="BY81" i="21" s="1"/>
  <c r="BV145" i="21"/>
  <c r="BY145" i="21" s="1"/>
  <c r="BV209" i="21"/>
  <c r="BY209" i="21" s="1"/>
  <c r="BV107" i="21"/>
  <c r="BY107" i="21" s="1"/>
  <c r="BV171" i="21"/>
  <c r="BY171" i="21" s="1"/>
  <c r="BV51" i="21"/>
  <c r="BY51" i="21" s="1"/>
  <c r="BV127" i="21"/>
  <c r="BY127" i="21" s="1"/>
  <c r="BV191" i="21"/>
  <c r="BY191" i="21" s="1"/>
  <c r="BV74" i="21"/>
  <c r="BY74" i="21" s="1"/>
  <c r="BV238" i="21"/>
  <c r="BY238" i="21" s="1"/>
  <c r="BV76" i="21"/>
  <c r="BY76" i="21" s="1"/>
  <c r="BV173" i="21"/>
  <c r="BY173" i="21" s="1"/>
  <c r="BV177" i="18"/>
  <c r="BY177" i="18" s="1"/>
  <c r="BV121" i="18"/>
  <c r="BY121" i="18" s="1"/>
  <c r="BV86" i="18"/>
  <c r="BY86" i="18" s="1"/>
  <c r="BV105" i="18"/>
  <c r="BY105" i="18" s="1"/>
  <c r="BV114" i="18"/>
  <c r="BY114" i="18" s="1"/>
  <c r="BV81" i="18"/>
  <c r="BY81" i="18" s="1"/>
  <c r="BV108" i="18"/>
  <c r="BY108" i="18" s="1"/>
  <c r="BV109" i="18"/>
  <c r="BY109" i="18" s="1"/>
  <c r="BV164" i="18"/>
  <c r="BY164" i="18" s="1"/>
  <c r="BV159" i="18"/>
  <c r="BY159" i="18" s="1"/>
  <c r="BV144" i="18"/>
  <c r="BY144" i="18" s="1"/>
  <c r="BV124" i="18"/>
  <c r="BY124" i="18" s="1"/>
  <c r="BV166" i="18"/>
  <c r="BY166" i="18" s="1"/>
  <c r="BV103" i="18"/>
  <c r="BY103" i="18" s="1"/>
  <c r="BV136" i="18"/>
  <c r="BY136" i="18" s="1"/>
  <c r="BV189" i="18"/>
  <c r="BY189" i="18" s="1"/>
  <c r="BV181" i="18"/>
  <c r="BY181" i="18" s="1"/>
  <c r="BV207" i="18"/>
  <c r="BY207" i="18" s="1"/>
  <c r="BV76" i="18"/>
  <c r="BY76" i="18" s="1"/>
  <c r="BV200" i="18"/>
  <c r="BY200" i="18" s="1"/>
  <c r="BV201" i="18"/>
  <c r="BY201" i="18" s="1"/>
  <c r="BV182" i="18"/>
  <c r="BY182" i="18" s="1"/>
  <c r="BV224" i="18"/>
  <c r="BY224" i="18" s="1"/>
  <c r="BV219" i="21"/>
  <c r="BY219" i="21" s="1"/>
  <c r="BV177" i="21"/>
  <c r="BY177" i="21" s="1"/>
  <c r="BV159" i="21"/>
  <c r="BY159" i="21" s="1"/>
  <c r="BV239" i="21"/>
  <c r="BY239" i="21" s="1"/>
  <c r="BV218" i="21"/>
  <c r="BY218" i="21" s="1"/>
  <c r="BV186" i="21"/>
  <c r="BY186" i="21" s="1"/>
  <c r="BV84" i="21"/>
  <c r="BY84" i="21" s="1"/>
  <c r="BV212" i="21"/>
  <c r="BY212" i="21" s="1"/>
  <c r="BV79" i="21"/>
  <c r="BY79" i="21" s="1"/>
  <c r="BV211" i="21"/>
  <c r="BY211" i="21" s="1"/>
  <c r="BV154" i="21"/>
  <c r="BY154" i="21" s="1"/>
  <c r="BV83" i="21"/>
  <c r="BY83" i="21" s="1"/>
  <c r="BV97" i="21"/>
  <c r="BY97" i="21" s="1"/>
  <c r="BV161" i="21"/>
  <c r="BY161" i="21" s="1"/>
  <c r="BV61" i="21"/>
  <c r="BY61" i="21" s="1"/>
  <c r="BV130" i="21"/>
  <c r="BY130" i="21" s="1"/>
  <c r="BV194" i="21"/>
  <c r="BY194" i="21" s="1"/>
  <c r="BV86" i="21"/>
  <c r="BY86" i="21" s="1"/>
  <c r="BV150" i="21"/>
  <c r="BY150" i="21" s="1"/>
  <c r="BV220" i="21"/>
  <c r="BY220" i="21" s="1"/>
  <c r="BV131" i="21"/>
  <c r="BY131" i="21" s="1"/>
  <c r="BV195" i="21"/>
  <c r="BY195" i="21" s="1"/>
  <c r="BV87" i="21"/>
  <c r="BY87" i="21" s="1"/>
  <c r="BV151" i="21"/>
  <c r="BY151" i="21" s="1"/>
  <c r="BV215" i="21"/>
  <c r="BY215" i="21" s="1"/>
  <c r="BV114" i="21"/>
  <c r="BY114" i="21" s="1"/>
  <c r="BV178" i="21"/>
  <c r="BY178" i="21" s="1"/>
  <c r="BV62" i="21"/>
  <c r="BY62" i="21" s="1"/>
  <c r="BV134" i="21"/>
  <c r="BY134" i="21" s="1"/>
  <c r="BV198" i="21"/>
  <c r="BY198" i="21" s="1"/>
  <c r="BV48" i="21"/>
  <c r="BY48" i="21" s="1"/>
  <c r="BV227" i="21"/>
  <c r="BY227" i="21" s="1"/>
  <c r="BV224" i="21"/>
  <c r="BY224" i="21" s="1"/>
  <c r="BV122" i="21"/>
  <c r="BY122" i="21" s="1"/>
  <c r="BV63" i="18"/>
  <c r="BY63" i="18" s="1"/>
  <c r="BV47" i="18"/>
  <c r="BY47" i="18" s="1"/>
  <c r="BV139" i="18"/>
  <c r="BY139" i="18" s="1"/>
  <c r="BV96" i="18"/>
  <c r="BY96" i="18" s="1"/>
  <c r="BV113" i="18"/>
  <c r="BY113" i="18" s="1"/>
  <c r="BV125" i="18"/>
  <c r="BY125" i="18" s="1"/>
  <c r="BV90" i="18"/>
  <c r="BY90" i="18" s="1"/>
  <c r="BV117" i="18"/>
  <c r="BY117" i="18" s="1"/>
  <c r="BV132" i="18"/>
  <c r="BY132" i="18" s="1"/>
  <c r="BV169" i="18"/>
  <c r="BY169" i="18" s="1"/>
  <c r="BV176" i="18"/>
  <c r="BY176" i="18" s="1"/>
  <c r="BV149" i="18"/>
  <c r="BY149" i="18" s="1"/>
  <c r="BV129" i="18"/>
  <c r="BY129" i="18" s="1"/>
  <c r="BV172" i="18"/>
  <c r="BY172" i="18" s="1"/>
  <c r="BV119" i="18"/>
  <c r="BY119" i="18" s="1"/>
  <c r="BV141" i="18"/>
  <c r="BY141" i="18" s="1"/>
  <c r="BV74" i="18"/>
  <c r="BY74" i="18" s="1"/>
  <c r="BV179" i="18"/>
  <c r="BY179" i="18" s="1"/>
  <c r="BV216" i="18"/>
  <c r="BY216" i="18" s="1"/>
  <c r="BV212" i="18"/>
  <c r="BY212" i="18" s="1"/>
  <c r="BV204" i="18"/>
  <c r="BY204" i="18" s="1"/>
  <c r="BV205" i="18"/>
  <c r="BY205" i="18" s="1"/>
  <c r="BV186" i="18"/>
  <c r="BY186" i="18" s="1"/>
  <c r="BV229" i="18"/>
  <c r="BY229" i="18" s="1"/>
  <c r="BV233" i="17"/>
  <c r="BY233" i="17" s="1"/>
  <c r="BV224" i="17"/>
  <c r="BY224" i="17" s="1"/>
  <c r="BV219" i="17"/>
  <c r="BY219" i="17" s="1"/>
  <c r="BV210" i="17"/>
  <c r="BY210" i="17" s="1"/>
  <c r="BV201" i="17"/>
  <c r="BY201" i="17" s="1"/>
  <c r="BV192" i="17"/>
  <c r="BY192" i="17" s="1"/>
  <c r="BV187" i="17"/>
  <c r="BY187" i="17" s="1"/>
  <c r="BV178" i="17"/>
  <c r="BY178" i="17" s="1"/>
  <c r="BV169" i="17"/>
  <c r="BY169" i="17" s="1"/>
  <c r="BV160" i="17"/>
  <c r="BY160" i="17" s="1"/>
  <c r="BV155" i="17"/>
  <c r="BY155" i="17" s="1"/>
  <c r="BV146" i="17"/>
  <c r="BY146" i="17" s="1"/>
  <c r="BV137" i="17"/>
  <c r="BY137" i="17" s="1"/>
  <c r="BV128" i="17"/>
  <c r="BY128" i="17" s="1"/>
  <c r="BV123" i="17"/>
  <c r="BY123" i="17" s="1"/>
  <c r="BV114" i="17"/>
  <c r="BY114" i="17" s="1"/>
  <c r="BV105" i="17"/>
  <c r="BY105" i="17" s="1"/>
  <c r="BV232" i="17"/>
  <c r="BY232" i="17" s="1"/>
  <c r="BV227" i="17"/>
  <c r="BY227" i="17" s="1"/>
  <c r="BV236" i="17"/>
  <c r="BY236" i="17" s="1"/>
  <c r="BV231" i="17"/>
  <c r="BY231" i="17" s="1"/>
  <c r="BV222" i="17"/>
  <c r="BY222" i="17" s="1"/>
  <c r="BV213" i="17"/>
  <c r="BY213" i="17" s="1"/>
  <c r="BV204" i="17"/>
  <c r="BY204" i="17" s="1"/>
  <c r="BV199" i="17"/>
  <c r="BY199" i="17" s="1"/>
  <c r="BV190" i="17"/>
  <c r="BY190" i="17" s="1"/>
  <c r="BV181" i="17"/>
  <c r="BY181" i="17" s="1"/>
  <c r="BV172" i="17"/>
  <c r="BY172" i="17" s="1"/>
  <c r="BV167" i="17"/>
  <c r="BY167" i="17" s="1"/>
  <c r="BV158" i="17"/>
  <c r="BY158" i="17" s="1"/>
  <c r="BV149" i="17"/>
  <c r="BY149" i="17" s="1"/>
  <c r="BV140" i="17"/>
  <c r="BY140" i="17" s="1"/>
  <c r="BV135" i="17"/>
  <c r="BY135" i="17" s="1"/>
  <c r="BV126" i="17"/>
  <c r="BY126" i="17" s="1"/>
  <c r="BV117" i="17"/>
  <c r="BY117" i="17" s="1"/>
  <c r="BV108" i="17"/>
  <c r="BY108" i="17" s="1"/>
  <c r="BV76" i="17"/>
  <c r="BY76" i="17" s="1"/>
  <c r="BV68" i="17"/>
  <c r="BY68" i="17" s="1"/>
  <c r="BV60" i="17"/>
  <c r="BY60" i="17" s="1"/>
  <c r="BV52" i="17"/>
  <c r="BY52" i="17" s="1"/>
  <c r="BV171" i="17"/>
  <c r="BY171" i="17" s="1"/>
  <c r="BV162" i="17"/>
  <c r="BY162" i="17" s="1"/>
  <c r="BV235" i="17"/>
  <c r="BY235" i="17" s="1"/>
  <c r="BV226" i="17"/>
  <c r="BY226" i="17" s="1"/>
  <c r="BV217" i="17"/>
  <c r="BY217" i="17" s="1"/>
  <c r="BV208" i="17"/>
  <c r="BY208" i="17" s="1"/>
  <c r="BV203" i="17"/>
  <c r="BY203" i="17" s="1"/>
  <c r="BV194" i="17"/>
  <c r="BY194" i="17" s="1"/>
  <c r="BV185" i="17"/>
  <c r="BY185" i="17" s="1"/>
  <c r="BV176" i="17"/>
  <c r="BY176" i="17" s="1"/>
  <c r="BV239" i="17"/>
  <c r="BY239" i="17" s="1"/>
  <c r="BV230" i="17"/>
  <c r="BY230" i="17" s="1"/>
  <c r="BV221" i="17"/>
  <c r="BY221" i="17" s="1"/>
  <c r="BV212" i="17"/>
  <c r="BY212" i="17" s="1"/>
  <c r="BV207" i="17"/>
  <c r="BY207" i="17" s="1"/>
  <c r="BV198" i="17"/>
  <c r="BY198" i="17" s="1"/>
  <c r="BV189" i="17"/>
  <c r="BY189" i="17" s="1"/>
  <c r="BV180" i="17"/>
  <c r="BY180" i="17" s="1"/>
  <c r="BV166" i="17"/>
  <c r="BY166" i="17" s="1"/>
  <c r="BV157" i="17"/>
  <c r="BY157" i="17" s="1"/>
  <c r="BV148" i="17"/>
  <c r="BY148" i="17" s="1"/>
  <c r="BV143" i="17"/>
  <c r="BY143" i="17" s="1"/>
  <c r="BV134" i="17"/>
  <c r="BY134" i="17" s="1"/>
  <c r="BV125" i="17"/>
  <c r="BY125" i="17" s="1"/>
  <c r="BV116" i="17"/>
  <c r="BY116" i="17" s="1"/>
  <c r="BV111" i="17"/>
  <c r="BY111" i="17" s="1"/>
  <c r="BV70" i="17"/>
  <c r="BY70" i="17" s="1"/>
  <c r="BV62" i="17"/>
  <c r="BY62" i="17" s="1"/>
  <c r="BV54" i="17"/>
  <c r="BY54" i="17" s="1"/>
  <c r="BV234" i="17"/>
  <c r="BY234" i="17" s="1"/>
  <c r="BV225" i="17"/>
  <c r="BY225" i="17" s="1"/>
  <c r="BV216" i="17"/>
  <c r="BY216" i="17" s="1"/>
  <c r="BV211" i="17"/>
  <c r="BY211" i="17" s="1"/>
  <c r="BV202" i="17"/>
  <c r="BY202" i="17" s="1"/>
  <c r="BV193" i="17"/>
  <c r="BY193" i="17" s="1"/>
  <c r="BV184" i="17"/>
  <c r="BY184" i="17" s="1"/>
  <c r="BV179" i="17"/>
  <c r="BY179" i="17" s="1"/>
  <c r="BV170" i="17"/>
  <c r="BY170" i="17" s="1"/>
  <c r="BV161" i="17"/>
  <c r="BY161" i="17" s="1"/>
  <c r="BV152" i="17"/>
  <c r="BY152" i="17" s="1"/>
  <c r="BV147" i="17"/>
  <c r="BY147" i="17" s="1"/>
  <c r="BV138" i="17"/>
  <c r="BY138" i="17" s="1"/>
  <c r="BV129" i="17"/>
  <c r="BY129" i="17" s="1"/>
  <c r="BV120" i="17"/>
  <c r="BY120" i="17" s="1"/>
  <c r="BV115" i="17"/>
  <c r="BY115" i="17" s="1"/>
  <c r="BV106" i="17"/>
  <c r="BY106" i="17" s="1"/>
  <c r="BV102" i="17"/>
  <c r="BY102" i="17" s="1"/>
  <c r="BV98" i="17"/>
  <c r="BY98" i="17" s="1"/>
  <c r="BV94" i="17"/>
  <c r="BY94" i="17" s="1"/>
  <c r="BV90" i="17"/>
  <c r="BY90" i="17" s="1"/>
  <c r="BV238" i="17"/>
  <c r="BY238" i="17" s="1"/>
  <c r="BV229" i="17"/>
  <c r="BY229" i="17" s="1"/>
  <c r="BV220" i="17"/>
  <c r="BY220" i="17" s="1"/>
  <c r="BV215" i="17"/>
  <c r="BY215" i="17" s="1"/>
  <c r="BV206" i="17"/>
  <c r="BY206" i="17" s="1"/>
  <c r="BV197" i="17"/>
  <c r="BY197" i="17" s="1"/>
  <c r="BV188" i="17"/>
  <c r="BY188" i="17" s="1"/>
  <c r="BV183" i="17"/>
  <c r="BY183" i="17" s="1"/>
  <c r="BV174" i="17"/>
  <c r="BY174" i="17" s="1"/>
  <c r="BV165" i="17"/>
  <c r="BY165" i="17" s="1"/>
  <c r="BV156" i="17"/>
  <c r="BY156" i="17" s="1"/>
  <c r="BV151" i="17"/>
  <c r="BY151" i="17" s="1"/>
  <c r="BV142" i="17"/>
  <c r="BY142" i="17" s="1"/>
  <c r="BV133" i="17"/>
  <c r="BY133" i="17" s="1"/>
  <c r="BV124" i="17"/>
  <c r="BY124" i="17" s="1"/>
  <c r="BV119" i="17"/>
  <c r="BY119" i="17" s="1"/>
  <c r="BV110" i="17"/>
  <c r="BY110" i="17" s="1"/>
  <c r="BV72" i="17"/>
  <c r="BY72" i="17" s="1"/>
  <c r="BV64" i="17"/>
  <c r="BY64" i="17" s="1"/>
  <c r="BV56" i="17"/>
  <c r="BY56" i="17" s="1"/>
  <c r="BV48" i="17"/>
  <c r="BY48" i="17" s="1"/>
  <c r="BV186" i="17"/>
  <c r="BY186" i="17" s="1"/>
  <c r="BV168" i="17"/>
  <c r="BY168" i="17" s="1"/>
  <c r="BV153" i="17"/>
  <c r="BY153" i="17" s="1"/>
  <c r="BV127" i="17"/>
  <c r="BY127" i="17" s="1"/>
  <c r="BV104" i="17"/>
  <c r="BY104" i="17" s="1"/>
  <c r="BV96" i="17"/>
  <c r="BY96" i="17" s="1"/>
  <c r="BV88" i="17"/>
  <c r="BY88" i="17" s="1"/>
  <c r="BV81" i="17"/>
  <c r="BY81" i="17" s="1"/>
  <c r="BV182" i="17"/>
  <c r="BY182" i="17" s="1"/>
  <c r="BV95" i="17"/>
  <c r="BY95" i="17" s="1"/>
  <c r="BV57" i="17"/>
  <c r="BY57" i="17" s="1"/>
  <c r="BV218" i="17"/>
  <c r="BY218" i="17" s="1"/>
  <c r="BV200" i="17"/>
  <c r="BY200" i="17" s="1"/>
  <c r="BV163" i="17"/>
  <c r="BY163" i="17" s="1"/>
  <c r="BV113" i="17"/>
  <c r="BY113" i="17" s="1"/>
  <c r="BV101" i="17"/>
  <c r="BY101" i="17" s="1"/>
  <c r="BV93" i="17"/>
  <c r="BY93" i="17" s="1"/>
  <c r="BV86" i="17"/>
  <c r="BY86" i="17" s="1"/>
  <c r="BV80" i="17"/>
  <c r="BY80" i="17" s="1"/>
  <c r="BV74" i="17"/>
  <c r="BY74" i="17" s="1"/>
  <c r="BV63" i="17"/>
  <c r="BY63" i="17" s="1"/>
  <c r="BV49" i="17"/>
  <c r="BY49" i="17" s="1"/>
  <c r="BV195" i="17"/>
  <c r="BY195" i="17" s="1"/>
  <c r="BV122" i="17"/>
  <c r="BY122" i="17" s="1"/>
  <c r="BV109" i="17"/>
  <c r="BY109" i="17" s="1"/>
  <c r="BV92" i="17"/>
  <c r="BY92" i="17" s="1"/>
  <c r="BV58" i="17"/>
  <c r="BY58" i="17" s="1"/>
  <c r="BV214" i="17"/>
  <c r="BY214" i="17" s="1"/>
  <c r="BV196" i="17"/>
  <c r="BY196" i="17" s="1"/>
  <c r="BV159" i="17"/>
  <c r="BY159" i="17" s="1"/>
  <c r="BV136" i="17"/>
  <c r="BY136" i="17" s="1"/>
  <c r="BV112" i="17"/>
  <c r="BY112" i="17" s="1"/>
  <c r="BV85" i="17"/>
  <c r="BY85" i="17" s="1"/>
  <c r="BV79" i="17"/>
  <c r="BY79" i="17" s="1"/>
  <c r="BV69" i="17"/>
  <c r="BY69" i="17" s="1"/>
  <c r="BV66" i="17"/>
  <c r="BY66" i="17" s="1"/>
  <c r="BV55" i="17"/>
  <c r="BY55" i="17" s="1"/>
  <c r="BV237" i="17"/>
  <c r="BY237" i="17" s="1"/>
  <c r="BV177" i="17"/>
  <c r="BY177" i="17" s="1"/>
  <c r="BV100" i="17"/>
  <c r="BY100" i="17" s="1"/>
  <c r="BV61" i="17"/>
  <c r="BY61" i="17" s="1"/>
  <c r="BV191" i="17"/>
  <c r="BY191" i="17" s="1"/>
  <c r="BV173" i="17"/>
  <c r="BY173" i="17" s="1"/>
  <c r="BV145" i="17"/>
  <c r="BY145" i="17" s="1"/>
  <c r="BV132" i="17"/>
  <c r="BY132" i="17" s="1"/>
  <c r="BV121" i="17"/>
  <c r="BY121" i="17" s="1"/>
  <c r="BV99" i="17"/>
  <c r="BY99" i="17" s="1"/>
  <c r="BV91" i="17"/>
  <c r="BY91" i="17" s="1"/>
  <c r="BV84" i="17"/>
  <c r="BY84" i="17" s="1"/>
  <c r="BV77" i="17"/>
  <c r="BY77" i="17" s="1"/>
  <c r="BV75" i="17"/>
  <c r="BY75" i="17" s="1"/>
  <c r="BV53" i="17"/>
  <c r="BY53" i="17" s="1"/>
  <c r="BV50" i="17"/>
  <c r="BY50" i="17" s="1"/>
  <c r="BV47" i="17"/>
  <c r="BY47" i="17" s="1"/>
  <c r="BV228" i="17"/>
  <c r="BY228" i="17" s="1"/>
  <c r="BV209" i="17"/>
  <c r="BY209" i="17" s="1"/>
  <c r="BV144" i="17"/>
  <c r="BY144" i="17" s="1"/>
  <c r="BV131" i="17"/>
  <c r="BY131" i="17" s="1"/>
  <c r="BV118" i="17"/>
  <c r="BY118" i="17" s="1"/>
  <c r="BV107" i="17"/>
  <c r="BY107" i="17" s="1"/>
  <c r="BV97" i="17"/>
  <c r="BY97" i="17" s="1"/>
  <c r="BV89" i="17"/>
  <c r="BY89" i="17" s="1"/>
  <c r="BV83" i="17"/>
  <c r="BY83" i="17" s="1"/>
  <c r="BV67" i="17"/>
  <c r="BY67" i="17" s="1"/>
  <c r="BV150" i="17"/>
  <c r="BY150" i="17" s="1"/>
  <c r="BV103" i="17"/>
  <c r="BY103" i="17" s="1"/>
  <c r="BV71" i="17"/>
  <c r="BY71" i="17" s="1"/>
  <c r="BV78" i="17"/>
  <c r="BY78" i="17" s="1"/>
  <c r="BV223" i="17"/>
  <c r="BY223" i="17" s="1"/>
  <c r="BV205" i="17"/>
  <c r="BY205" i="17" s="1"/>
  <c r="BV154" i="17"/>
  <c r="BY154" i="17" s="1"/>
  <c r="BV141" i="17"/>
  <c r="BY141" i="17" s="1"/>
  <c r="BV130" i="17"/>
  <c r="BY130" i="17" s="1"/>
  <c r="BV82" i="17"/>
  <c r="BY82" i="17" s="1"/>
  <c r="BV73" i="17"/>
  <c r="BY73" i="17" s="1"/>
  <c r="BV59" i="17"/>
  <c r="BY59" i="17" s="1"/>
  <c r="BV65" i="17"/>
  <c r="BY65" i="17" s="1"/>
  <c r="BV51" i="17"/>
  <c r="BY51" i="17" s="1"/>
  <c r="BV164" i="17"/>
  <c r="BY164" i="17" s="1"/>
  <c r="BV139" i="17"/>
  <c r="BY139" i="17" s="1"/>
  <c r="BV87" i="17"/>
  <c r="BY87" i="17" s="1"/>
  <c r="BV182" i="21"/>
  <c r="BY182" i="21" s="1"/>
  <c r="BV203" i="21"/>
  <c r="BY203" i="21" s="1"/>
  <c r="BV72" i="21"/>
  <c r="BY72" i="21" s="1"/>
  <c r="BV160" i="21"/>
  <c r="BY160" i="21" s="1"/>
  <c r="BV147" i="21"/>
  <c r="BY147" i="21" s="1"/>
  <c r="BV70" i="21"/>
  <c r="BY70" i="21" s="1"/>
  <c r="BV103" i="21"/>
  <c r="BY103" i="21" s="1"/>
  <c r="BV167" i="21"/>
  <c r="BY167" i="21" s="1"/>
  <c r="BV75" i="21"/>
  <c r="BY75" i="21" s="1"/>
  <c r="BV136" i="21"/>
  <c r="BY136" i="21" s="1"/>
  <c r="BV200" i="21"/>
  <c r="BY200" i="21" s="1"/>
  <c r="BV92" i="21"/>
  <c r="BY92" i="21" s="1"/>
  <c r="BV156" i="21"/>
  <c r="BY156" i="21" s="1"/>
  <c r="BV63" i="21"/>
  <c r="BY63" i="21" s="1"/>
  <c r="BV138" i="21"/>
  <c r="BY138" i="21" s="1"/>
  <c r="BV202" i="21"/>
  <c r="BY202" i="21" s="1"/>
  <c r="BV94" i="21"/>
  <c r="BY94" i="21" s="1"/>
  <c r="BV158" i="21"/>
  <c r="BY158" i="21" s="1"/>
  <c r="BV222" i="21"/>
  <c r="BY222" i="21" s="1"/>
  <c r="BV120" i="21"/>
  <c r="BY120" i="21" s="1"/>
  <c r="BV184" i="21"/>
  <c r="BY184" i="21" s="1"/>
  <c r="BV65" i="21"/>
  <c r="BY65" i="21" s="1"/>
  <c r="BV140" i="21"/>
  <c r="BY140" i="21" s="1"/>
  <c r="BV204" i="21"/>
  <c r="BY204" i="21" s="1"/>
  <c r="BV56" i="21"/>
  <c r="BY56" i="21" s="1"/>
  <c r="BV231" i="21"/>
  <c r="BY231" i="21" s="1"/>
  <c r="BV228" i="21"/>
  <c r="BY228" i="21" s="1"/>
  <c r="BV59" i="21"/>
  <c r="BY59" i="21" s="1"/>
  <c r="BV67" i="18"/>
  <c r="BY67" i="18" s="1"/>
  <c r="BV55" i="18"/>
  <c r="BY55" i="18" s="1"/>
  <c r="BV185" i="18"/>
  <c r="BY185" i="18" s="1"/>
  <c r="BV104" i="18"/>
  <c r="BY104" i="18" s="1"/>
  <c r="BV123" i="18"/>
  <c r="BY123" i="18" s="1"/>
  <c r="BV155" i="18"/>
  <c r="BY155" i="18" s="1"/>
  <c r="BV98" i="18"/>
  <c r="BY98" i="18" s="1"/>
  <c r="BV48" i="18"/>
  <c r="BY48" i="18" s="1"/>
  <c r="BV171" i="18"/>
  <c r="BY171" i="18" s="1"/>
  <c r="BV209" i="18"/>
  <c r="BY209" i="18" s="1"/>
  <c r="BV184" i="18"/>
  <c r="BY184" i="18" s="1"/>
  <c r="BV154" i="18"/>
  <c r="BY154" i="18" s="1"/>
  <c r="BV134" i="18"/>
  <c r="BY134" i="18" s="1"/>
  <c r="BV218" i="18"/>
  <c r="BY218" i="18" s="1"/>
  <c r="BV135" i="18"/>
  <c r="BY135" i="18" s="1"/>
  <c r="BV146" i="18"/>
  <c r="BY146" i="18" s="1"/>
  <c r="BV83" i="18"/>
  <c r="BY83" i="18" s="1"/>
  <c r="BV183" i="18"/>
  <c r="BY183" i="18" s="1"/>
  <c r="BV221" i="18"/>
  <c r="BY221" i="18" s="1"/>
  <c r="BV217" i="18"/>
  <c r="BY217" i="18" s="1"/>
  <c r="BV208" i="18"/>
  <c r="BY208" i="18" s="1"/>
  <c r="BV214" i="18"/>
  <c r="BY214" i="18" s="1"/>
  <c r="BV190" i="18"/>
  <c r="BY190" i="18" s="1"/>
  <c r="BV238" i="18"/>
  <c r="BY238" i="18" s="1"/>
  <c r="BV91" i="21"/>
  <c r="BY91" i="21" s="1"/>
  <c r="BV157" i="21"/>
  <c r="BY157" i="21" s="1"/>
  <c r="BV53" i="21"/>
  <c r="BY53" i="21" s="1"/>
  <c r="BV90" i="21"/>
  <c r="BY90" i="21" s="1"/>
  <c r="BV115" i="21"/>
  <c r="BY115" i="21" s="1"/>
  <c r="BV109" i="21"/>
  <c r="BY109" i="21" s="1"/>
  <c r="BV96" i="21"/>
  <c r="BY96" i="21" s="1"/>
  <c r="BV225" i="21"/>
  <c r="BY225" i="21" s="1"/>
  <c r="BV110" i="21"/>
  <c r="BY110" i="21" s="1"/>
  <c r="BV174" i="21"/>
  <c r="BY174" i="21" s="1"/>
  <c r="BV85" i="21"/>
  <c r="BY85" i="21" s="1"/>
  <c r="BV149" i="21"/>
  <c r="BY149" i="21" s="1"/>
  <c r="BV213" i="21"/>
  <c r="BY213" i="21" s="1"/>
  <c r="BV105" i="21"/>
  <c r="BY105" i="21" s="1"/>
  <c r="BV169" i="21"/>
  <c r="BY169" i="21" s="1"/>
  <c r="BV80" i="21"/>
  <c r="BY80" i="21" s="1"/>
  <c r="BV144" i="21"/>
  <c r="BY144" i="21" s="1"/>
  <c r="BV208" i="21"/>
  <c r="BY208" i="21" s="1"/>
  <c r="BV100" i="21"/>
  <c r="BY100" i="21" s="1"/>
  <c r="BV164" i="21"/>
  <c r="BY164" i="21" s="1"/>
  <c r="BV54" i="21"/>
  <c r="BY54" i="21" s="1"/>
  <c r="BV133" i="21"/>
  <c r="BY133" i="21" s="1"/>
  <c r="BV197" i="21"/>
  <c r="BY197" i="21" s="1"/>
  <c r="BV89" i="21"/>
  <c r="BY89" i="21" s="1"/>
  <c r="BV153" i="21"/>
  <c r="BY153" i="21" s="1"/>
  <c r="BV217" i="21"/>
  <c r="BY217" i="21" s="1"/>
  <c r="BV64" i="21"/>
  <c r="BY64" i="21" s="1"/>
  <c r="BV235" i="21"/>
  <c r="BY235" i="21" s="1"/>
  <c r="BV232" i="21"/>
  <c r="BY232" i="21" s="1"/>
  <c r="BV77" i="18"/>
  <c r="BY77" i="18" s="1"/>
  <c r="BV59" i="18"/>
  <c r="BY59" i="18" s="1"/>
  <c r="BV51" i="18"/>
  <c r="BY51" i="18" s="1"/>
  <c r="BV122" i="18"/>
  <c r="BY122" i="18" s="1"/>
  <c r="BV54" i="18"/>
  <c r="BY54" i="18" s="1"/>
  <c r="BV49" i="18"/>
  <c r="BY49" i="18" s="1"/>
  <c r="BV107" i="18"/>
  <c r="BY107" i="18" s="1"/>
  <c r="BV56" i="18"/>
  <c r="BY56" i="18" s="1"/>
  <c r="BV137" i="18"/>
  <c r="BY137" i="18" s="1"/>
  <c r="BV227" i="18"/>
  <c r="BY227" i="18" s="1"/>
  <c r="BV210" i="18"/>
  <c r="BY210" i="18" s="1"/>
  <c r="BV160" i="18"/>
  <c r="BY160" i="18" s="1"/>
  <c r="BV140" i="18"/>
  <c r="BY140" i="18" s="1"/>
  <c r="BV236" i="18"/>
  <c r="BY236" i="18" s="1"/>
  <c r="BV151" i="18"/>
  <c r="BY151" i="18" s="1"/>
  <c r="BV152" i="18"/>
  <c r="BY152" i="18" s="1"/>
  <c r="BV99" i="18"/>
  <c r="BY99" i="18" s="1"/>
  <c r="BV187" i="18"/>
  <c r="BY187" i="18" s="1"/>
  <c r="BV230" i="18"/>
  <c r="BY230" i="18" s="1"/>
  <c r="BV226" i="18"/>
  <c r="BY226" i="18" s="1"/>
  <c r="BV213" i="18"/>
  <c r="BY213" i="18" s="1"/>
  <c r="BV223" i="18"/>
  <c r="BY223" i="18" s="1"/>
  <c r="BV194" i="18"/>
  <c r="BY194" i="18" s="1"/>
  <c r="BV70" i="18"/>
  <c r="BY70" i="18" s="1"/>
  <c r="BV47" i="21"/>
  <c r="BY47" i="21" s="1"/>
  <c r="BV93" i="21"/>
  <c r="BY93" i="21" s="1"/>
  <c r="BV95" i="21"/>
  <c r="BY95" i="21" s="1"/>
  <c r="BV236" i="21"/>
  <c r="BY236" i="21" s="1"/>
  <c r="BV179" i="21"/>
  <c r="BY179" i="21" s="1"/>
  <c r="BV85" i="18"/>
  <c r="BY85" i="18" s="1"/>
  <c r="BV78" i="18"/>
  <c r="BY78" i="18" s="1"/>
  <c r="BV62" i="18"/>
  <c r="BY62" i="18" s="1"/>
  <c r="BV50" i="18"/>
  <c r="BY50" i="18" s="1"/>
  <c r="BV57" i="18"/>
  <c r="BY57" i="18" s="1"/>
  <c r="BV116" i="18"/>
  <c r="BY116" i="18" s="1"/>
  <c r="BV73" i="18"/>
  <c r="BY73" i="18" s="1"/>
  <c r="BV142" i="18"/>
  <c r="BY142" i="18" s="1"/>
  <c r="BV95" i="18"/>
  <c r="BY95" i="18" s="1"/>
  <c r="BV228" i="18"/>
  <c r="BY228" i="18" s="1"/>
  <c r="BV165" i="18"/>
  <c r="BY165" i="18" s="1"/>
  <c r="BV145" i="18"/>
  <c r="BY145" i="18" s="1"/>
  <c r="BV53" i="18"/>
  <c r="BY53" i="18" s="1"/>
  <c r="BV167" i="18"/>
  <c r="BY167" i="18" s="1"/>
  <c r="BV157" i="18"/>
  <c r="BY157" i="18" s="1"/>
  <c r="BV115" i="18"/>
  <c r="BY115" i="18" s="1"/>
  <c r="BV191" i="18"/>
  <c r="BY191" i="18" s="1"/>
  <c r="BV239" i="18"/>
  <c r="BY239" i="18" s="1"/>
  <c r="BV235" i="18"/>
  <c r="BY235" i="18" s="1"/>
  <c r="BV222" i="18"/>
  <c r="BY222" i="18" s="1"/>
  <c r="BV232" i="18"/>
  <c r="BY232" i="18" s="1"/>
  <c r="BV198" i="18"/>
  <c r="BY198" i="18" s="1"/>
  <c r="BV155" i="21"/>
  <c r="BY155" i="21" s="1"/>
  <c r="BV139" i="21"/>
  <c r="BY139" i="21" s="1"/>
  <c r="BV141" i="21"/>
  <c r="BY141" i="21" s="1"/>
  <c r="BV193" i="21"/>
  <c r="BY193" i="21" s="1"/>
  <c r="BV98" i="21"/>
  <c r="BY98" i="21" s="1"/>
  <c r="BV162" i="21"/>
  <c r="BY162" i="21" s="1"/>
  <c r="BV229" i="21"/>
  <c r="BY229" i="21" s="1"/>
  <c r="BV118" i="21"/>
  <c r="BY118" i="21" s="1"/>
  <c r="BV188" i="21"/>
  <c r="BY188" i="21" s="1"/>
  <c r="BV99" i="21"/>
  <c r="BY99" i="21" s="1"/>
  <c r="BV163" i="21"/>
  <c r="BY163" i="21" s="1"/>
  <c r="BV233" i="21"/>
  <c r="BY233" i="21" s="1"/>
  <c r="BV119" i="21"/>
  <c r="BY119" i="21" s="1"/>
  <c r="BV183" i="21"/>
  <c r="BY183" i="21" s="1"/>
  <c r="BV82" i="21"/>
  <c r="BY82" i="21" s="1"/>
  <c r="BV146" i="21"/>
  <c r="BY146" i="21" s="1"/>
  <c r="BV210" i="21"/>
  <c r="BY210" i="21" s="1"/>
  <c r="BV102" i="21"/>
  <c r="BY102" i="21" s="1"/>
  <c r="BV166" i="21"/>
  <c r="BY166" i="21" s="1"/>
  <c r="BV50" i="21"/>
  <c r="BY50" i="21" s="1"/>
  <c r="BV226" i="21"/>
  <c r="BY226" i="21" s="1"/>
  <c r="BV52" i="21"/>
  <c r="BY52" i="21" s="1"/>
  <c r="BV238" i="19"/>
  <c r="BY238" i="19" s="1"/>
  <c r="BV229" i="19"/>
  <c r="BY229" i="19" s="1"/>
  <c r="BV224" i="19"/>
  <c r="BY224" i="19" s="1"/>
  <c r="BV215" i="19"/>
  <c r="BY215" i="19" s="1"/>
  <c r="BV206" i="19"/>
  <c r="BY206" i="19" s="1"/>
  <c r="BV197" i="19"/>
  <c r="BY197" i="19" s="1"/>
  <c r="BV192" i="19"/>
  <c r="BY192" i="19" s="1"/>
  <c r="BV233" i="19"/>
  <c r="BY233" i="19" s="1"/>
  <c r="BV228" i="19"/>
  <c r="BY228" i="19" s="1"/>
  <c r="BV219" i="19"/>
  <c r="BY219" i="19" s="1"/>
  <c r="BV210" i="19"/>
  <c r="BY210" i="19" s="1"/>
  <c r="BV201" i="19"/>
  <c r="BY201" i="19" s="1"/>
  <c r="BV196" i="19"/>
  <c r="BY196" i="19" s="1"/>
  <c r="BV187" i="19"/>
  <c r="BY187" i="19" s="1"/>
  <c r="BV178" i="19"/>
  <c r="BY178" i="19" s="1"/>
  <c r="BV169" i="19"/>
  <c r="BY169" i="19" s="1"/>
  <c r="BV164" i="19"/>
  <c r="BY164" i="19" s="1"/>
  <c r="BV155" i="19"/>
  <c r="BY155" i="19" s="1"/>
  <c r="BV237" i="19"/>
  <c r="BY237" i="19" s="1"/>
  <c r="BV232" i="19"/>
  <c r="BY232" i="19" s="1"/>
  <c r="BV223" i="19"/>
  <c r="BY223" i="19" s="1"/>
  <c r="BV214" i="19"/>
  <c r="BY214" i="19" s="1"/>
  <c r="BV205" i="19"/>
  <c r="BY205" i="19" s="1"/>
  <c r="BV200" i="19"/>
  <c r="BY200" i="19" s="1"/>
  <c r="BV191" i="19"/>
  <c r="BY191" i="19" s="1"/>
  <c r="BV236" i="19"/>
  <c r="BY236" i="19" s="1"/>
  <c r="BV227" i="19"/>
  <c r="BY227" i="19" s="1"/>
  <c r="BV218" i="19"/>
  <c r="BY218" i="19" s="1"/>
  <c r="BV209" i="19"/>
  <c r="BY209" i="19" s="1"/>
  <c r="BV204" i="19"/>
  <c r="BY204" i="19" s="1"/>
  <c r="BV195" i="19"/>
  <c r="BY195" i="19" s="1"/>
  <c r="BV186" i="19"/>
  <c r="BY186" i="19" s="1"/>
  <c r="BV177" i="19"/>
  <c r="BY177" i="19" s="1"/>
  <c r="BV172" i="19"/>
  <c r="BY172" i="19" s="1"/>
  <c r="BV163" i="19"/>
  <c r="BY163" i="19" s="1"/>
  <c r="BV154" i="19"/>
  <c r="BY154" i="19" s="1"/>
  <c r="BV145" i="19"/>
  <c r="BY145" i="19" s="1"/>
  <c r="BV140" i="19"/>
  <c r="BY140" i="19" s="1"/>
  <c r="BV136" i="19"/>
  <c r="BY136" i="19" s="1"/>
  <c r="BV132" i="19"/>
  <c r="BY132" i="19" s="1"/>
  <c r="BV128" i="19"/>
  <c r="BY128" i="19" s="1"/>
  <c r="BV231" i="19"/>
  <c r="BY231" i="19" s="1"/>
  <c r="BV222" i="19"/>
  <c r="BY222" i="19" s="1"/>
  <c r="BV213" i="19"/>
  <c r="BY213" i="19" s="1"/>
  <c r="BV208" i="19"/>
  <c r="BY208" i="19" s="1"/>
  <c r="BV199" i="19"/>
  <c r="BY199" i="19" s="1"/>
  <c r="BV190" i="19"/>
  <c r="BY190" i="19" s="1"/>
  <c r="BV181" i="19"/>
  <c r="BY181" i="19" s="1"/>
  <c r="BV176" i="19"/>
  <c r="BY176" i="19" s="1"/>
  <c r="BV167" i="19"/>
  <c r="BY167" i="19" s="1"/>
  <c r="BV158" i="19"/>
  <c r="BY158" i="19" s="1"/>
  <c r="BV149" i="19"/>
  <c r="BY149" i="19" s="1"/>
  <c r="BV144" i="19"/>
  <c r="BY144" i="19" s="1"/>
  <c r="BV76" i="19"/>
  <c r="BY76" i="19" s="1"/>
  <c r="BV68" i="19"/>
  <c r="BY68" i="19" s="1"/>
  <c r="BV60" i="19"/>
  <c r="BY60" i="19" s="1"/>
  <c r="BV52" i="19"/>
  <c r="BY52" i="19" s="1"/>
  <c r="BV235" i="19"/>
  <c r="BY235" i="19" s="1"/>
  <c r="BV226" i="19"/>
  <c r="BY226" i="19" s="1"/>
  <c r="BV217" i="19"/>
  <c r="BY217" i="19" s="1"/>
  <c r="BV212" i="19"/>
  <c r="BY212" i="19" s="1"/>
  <c r="BV203" i="19"/>
  <c r="BY203" i="19" s="1"/>
  <c r="BV194" i="19"/>
  <c r="BY194" i="19" s="1"/>
  <c r="BV185" i="19"/>
  <c r="BY185" i="19" s="1"/>
  <c r="BV180" i="19"/>
  <c r="BY180" i="19" s="1"/>
  <c r="BV171" i="19"/>
  <c r="BY171" i="19" s="1"/>
  <c r="BV162" i="19"/>
  <c r="BY162" i="19" s="1"/>
  <c r="BV153" i="19"/>
  <c r="BY153" i="19" s="1"/>
  <c r="BV148" i="19"/>
  <c r="BY148" i="19" s="1"/>
  <c r="BV139" i="19"/>
  <c r="BY139" i="19" s="1"/>
  <c r="BV135" i="19"/>
  <c r="BY135" i="19" s="1"/>
  <c r="BV131" i="19"/>
  <c r="BY131" i="19" s="1"/>
  <c r="BV127" i="19"/>
  <c r="BY127" i="19" s="1"/>
  <c r="BV123" i="19"/>
  <c r="BY123" i="19" s="1"/>
  <c r="BV119" i="19"/>
  <c r="BY119" i="19" s="1"/>
  <c r="BV115" i="19"/>
  <c r="BY115" i="19" s="1"/>
  <c r="BV239" i="19"/>
  <c r="BY239" i="19" s="1"/>
  <c r="BV230" i="19"/>
  <c r="BY230" i="19" s="1"/>
  <c r="BV221" i="19"/>
  <c r="BY221" i="19" s="1"/>
  <c r="BV216" i="19"/>
  <c r="BY216" i="19" s="1"/>
  <c r="BV207" i="19"/>
  <c r="BY207" i="19" s="1"/>
  <c r="BV198" i="19"/>
  <c r="BY198" i="19" s="1"/>
  <c r="BV189" i="19"/>
  <c r="BY189" i="19" s="1"/>
  <c r="BV184" i="19"/>
  <c r="BY184" i="19" s="1"/>
  <c r="BV166" i="19"/>
  <c r="BY166" i="19" s="1"/>
  <c r="BV157" i="19"/>
  <c r="BY157" i="19" s="1"/>
  <c r="BV152" i="19"/>
  <c r="BY152" i="19" s="1"/>
  <c r="BV143" i="19"/>
  <c r="BY143" i="19" s="1"/>
  <c r="BV70" i="19"/>
  <c r="BY70" i="19" s="1"/>
  <c r="BV62" i="19"/>
  <c r="BY62" i="19" s="1"/>
  <c r="BV234" i="19"/>
  <c r="BY234" i="19" s="1"/>
  <c r="BV225" i="19"/>
  <c r="BY225" i="19" s="1"/>
  <c r="BV220" i="19"/>
  <c r="BY220" i="19" s="1"/>
  <c r="BV211" i="19"/>
  <c r="BY211" i="19" s="1"/>
  <c r="BV202" i="19"/>
  <c r="BY202" i="19" s="1"/>
  <c r="BV193" i="19"/>
  <c r="BY193" i="19" s="1"/>
  <c r="BV188" i="19"/>
  <c r="BY188" i="19" s="1"/>
  <c r="BV179" i="19"/>
  <c r="BY179" i="19" s="1"/>
  <c r="BV170" i="19"/>
  <c r="BY170" i="19" s="1"/>
  <c r="BV161" i="19"/>
  <c r="BY161" i="19" s="1"/>
  <c r="BV156" i="19"/>
  <c r="BY156" i="19" s="1"/>
  <c r="BV147" i="19"/>
  <c r="BY147" i="19" s="1"/>
  <c r="BV138" i="19"/>
  <c r="BY138" i="19" s="1"/>
  <c r="BV134" i="19"/>
  <c r="BY134" i="19" s="1"/>
  <c r="BV130" i="19"/>
  <c r="BY130" i="19" s="1"/>
  <c r="BV160" i="19"/>
  <c r="BY160" i="19" s="1"/>
  <c r="BV146" i="19"/>
  <c r="BY146" i="19" s="1"/>
  <c r="BV125" i="19"/>
  <c r="BY125" i="19" s="1"/>
  <c r="BV118" i="19"/>
  <c r="BY118" i="19" s="1"/>
  <c r="BV107" i="19"/>
  <c r="BY107" i="19" s="1"/>
  <c r="BV91" i="19"/>
  <c r="BY91" i="19" s="1"/>
  <c r="BV72" i="19"/>
  <c r="BY72" i="19" s="1"/>
  <c r="BV69" i="19"/>
  <c r="BY69" i="19" s="1"/>
  <c r="BV65" i="19"/>
  <c r="BY65" i="19" s="1"/>
  <c r="BV57" i="19"/>
  <c r="BY57" i="19" s="1"/>
  <c r="BV47" i="19"/>
  <c r="BY47" i="19" s="1"/>
  <c r="BV159" i="19"/>
  <c r="BY159" i="19" s="1"/>
  <c r="BV133" i="19"/>
  <c r="BY133" i="19" s="1"/>
  <c r="BV112" i="19"/>
  <c r="BY112" i="19" s="1"/>
  <c r="BV106" i="19"/>
  <c r="BY106" i="19" s="1"/>
  <c r="BV101" i="19"/>
  <c r="BY101" i="19" s="1"/>
  <c r="BV96" i="19"/>
  <c r="BY96" i="19" s="1"/>
  <c r="BV90" i="19"/>
  <c r="BY90" i="19" s="1"/>
  <c r="BV85" i="19"/>
  <c r="BY85" i="19" s="1"/>
  <c r="BV80" i="19"/>
  <c r="BY80" i="19" s="1"/>
  <c r="BV58" i="19"/>
  <c r="BY58" i="19" s="1"/>
  <c r="BV53" i="19"/>
  <c r="BY53" i="19" s="1"/>
  <c r="BV174" i="19"/>
  <c r="BY174" i="19" s="1"/>
  <c r="BV142" i="19"/>
  <c r="BY142" i="19" s="1"/>
  <c r="BV124" i="19"/>
  <c r="BY124" i="19" s="1"/>
  <c r="BV117" i="19"/>
  <c r="BY117" i="19" s="1"/>
  <c r="BV111" i="19"/>
  <c r="BY111" i="19" s="1"/>
  <c r="BV95" i="19"/>
  <c r="BY95" i="19" s="1"/>
  <c r="BV79" i="19"/>
  <c r="BY79" i="19" s="1"/>
  <c r="BV73" i="19"/>
  <c r="BY73" i="19" s="1"/>
  <c r="BV66" i="19"/>
  <c r="BY66" i="19" s="1"/>
  <c r="BV173" i="19"/>
  <c r="BY173" i="19" s="1"/>
  <c r="BV122" i="19"/>
  <c r="BY122" i="19" s="1"/>
  <c r="BV110" i="19"/>
  <c r="BY110" i="19" s="1"/>
  <c r="BV105" i="19"/>
  <c r="BY105" i="19" s="1"/>
  <c r="BV100" i="19"/>
  <c r="BY100" i="19" s="1"/>
  <c r="BV94" i="19"/>
  <c r="BY94" i="19" s="1"/>
  <c r="BV89" i="19"/>
  <c r="BY89" i="19" s="1"/>
  <c r="BV84" i="19"/>
  <c r="BY84" i="19" s="1"/>
  <c r="BV78" i="19"/>
  <c r="BY78" i="19" s="1"/>
  <c r="BV63" i="19"/>
  <c r="BY63" i="19" s="1"/>
  <c r="BV59" i="19"/>
  <c r="BY59" i="19" s="1"/>
  <c r="BV54" i="19"/>
  <c r="BY54" i="19" s="1"/>
  <c r="BV49" i="19"/>
  <c r="BY49" i="19" s="1"/>
  <c r="BV168" i="19"/>
  <c r="BY168" i="19" s="1"/>
  <c r="BV121" i="19"/>
  <c r="BY121" i="19" s="1"/>
  <c r="BV114" i="19"/>
  <c r="BY114" i="19" s="1"/>
  <c r="BV109" i="19"/>
  <c r="BY109" i="19" s="1"/>
  <c r="BV104" i="19"/>
  <c r="BY104" i="19" s="1"/>
  <c r="BV98" i="19"/>
  <c r="BY98" i="19" s="1"/>
  <c r="BV93" i="19"/>
  <c r="BY93" i="19" s="1"/>
  <c r="BV88" i="19"/>
  <c r="BY88" i="19" s="1"/>
  <c r="BV82" i="19"/>
  <c r="BY82" i="19" s="1"/>
  <c r="BV77" i="19"/>
  <c r="BY77" i="19" s="1"/>
  <c r="BV71" i="19"/>
  <c r="BY71" i="19" s="1"/>
  <c r="BV55" i="19"/>
  <c r="BY55" i="19" s="1"/>
  <c r="BV183" i="19"/>
  <c r="BY183" i="19" s="1"/>
  <c r="BV165" i="19"/>
  <c r="BY165" i="19" s="1"/>
  <c r="BV150" i="19"/>
  <c r="BY150" i="19" s="1"/>
  <c r="BV137" i="19"/>
  <c r="BY137" i="19" s="1"/>
  <c r="BV126" i="19"/>
  <c r="BY126" i="19" s="1"/>
  <c r="BV103" i="19"/>
  <c r="BY103" i="19" s="1"/>
  <c r="BV87" i="19"/>
  <c r="BY87" i="19" s="1"/>
  <c r="BV75" i="19"/>
  <c r="BY75" i="19" s="1"/>
  <c r="BV64" i="19"/>
  <c r="BY64" i="19" s="1"/>
  <c r="BV61" i="19"/>
  <c r="BY61" i="19" s="1"/>
  <c r="BV51" i="19"/>
  <c r="BY51" i="19" s="1"/>
  <c r="BV182" i="19"/>
  <c r="BY182" i="19" s="1"/>
  <c r="BV120" i="19"/>
  <c r="BY120" i="19" s="1"/>
  <c r="BV113" i="19"/>
  <c r="BY113" i="19" s="1"/>
  <c r="BV108" i="19"/>
  <c r="BY108" i="19" s="1"/>
  <c r="BV102" i="19"/>
  <c r="BY102" i="19" s="1"/>
  <c r="BV97" i="19"/>
  <c r="BY97" i="19" s="1"/>
  <c r="BV92" i="19"/>
  <c r="BY92" i="19" s="1"/>
  <c r="BV86" i="19"/>
  <c r="BY86" i="19" s="1"/>
  <c r="BV81" i="19"/>
  <c r="BY81" i="19" s="1"/>
  <c r="BV56" i="19"/>
  <c r="BY56" i="19" s="1"/>
  <c r="BV129" i="19"/>
  <c r="BY129" i="19" s="1"/>
  <c r="BV83" i="19"/>
  <c r="BY83" i="19" s="1"/>
  <c r="BV74" i="19"/>
  <c r="BY74" i="19" s="1"/>
  <c r="BV116" i="19"/>
  <c r="BY116" i="19" s="1"/>
  <c r="BV67" i="19"/>
  <c r="BY67" i="19" s="1"/>
  <c r="BV48" i="19"/>
  <c r="BY48" i="19" s="1"/>
  <c r="BV99" i="19"/>
  <c r="BY99" i="19" s="1"/>
  <c r="BV50" i="19"/>
  <c r="BY50" i="19" s="1"/>
  <c r="BV151" i="19"/>
  <c r="BY151" i="19" s="1"/>
  <c r="BV141" i="19"/>
  <c r="BY141" i="19" s="1"/>
  <c r="BV82" i="18"/>
  <c r="BY82" i="18" s="1"/>
  <c r="BV93" i="18"/>
  <c r="BY93" i="18" s="1"/>
  <c r="BV94" i="18"/>
  <c r="BY94" i="18" s="1"/>
  <c r="BV66" i="18"/>
  <c r="BY66" i="18" s="1"/>
  <c r="BV65" i="18"/>
  <c r="BY65" i="18" s="1"/>
  <c r="BV89" i="18"/>
  <c r="BY89" i="18" s="1"/>
  <c r="BV61" i="18"/>
  <c r="BY61" i="18" s="1"/>
  <c r="BV126" i="18"/>
  <c r="BY126" i="18" s="1"/>
  <c r="BV84" i="18"/>
  <c r="BY84" i="18" s="1"/>
  <c r="BV148" i="18"/>
  <c r="BY148" i="18" s="1"/>
  <c r="BV111" i="18"/>
  <c r="BY111" i="18" s="1"/>
  <c r="BV128" i="18"/>
  <c r="BY128" i="18" s="1"/>
  <c r="BV170" i="18"/>
  <c r="BY170" i="18" s="1"/>
  <c r="BV150" i="18"/>
  <c r="BY150" i="18" s="1"/>
  <c r="BV58" i="18"/>
  <c r="BY58" i="18" s="1"/>
  <c r="BV180" i="18"/>
  <c r="BY180" i="18" s="1"/>
  <c r="BV162" i="18"/>
  <c r="BY162" i="18" s="1"/>
  <c r="BV131" i="18"/>
  <c r="BY131" i="18" s="1"/>
  <c r="BV195" i="18"/>
  <c r="BY195" i="18" s="1"/>
  <c r="BV52" i="18"/>
  <c r="BY52" i="18" s="1"/>
  <c r="BV188" i="18"/>
  <c r="BY188" i="18" s="1"/>
  <c r="BV231" i="18"/>
  <c r="BY231" i="18" s="1"/>
  <c r="BV237" i="18"/>
  <c r="BY237" i="18" s="1"/>
  <c r="BV202" i="18"/>
  <c r="BY202" i="18" s="1"/>
  <c r="BV220" i="18"/>
  <c r="BY220" i="18" s="1"/>
  <c r="BV236" i="16"/>
  <c r="BY236" i="16" s="1"/>
  <c r="BV232" i="16"/>
  <c r="BY232" i="16" s="1"/>
  <c r="BV228" i="16"/>
  <c r="BY228" i="16" s="1"/>
  <c r="BV224" i="16"/>
  <c r="BY224" i="16" s="1"/>
  <c r="BV220" i="16"/>
  <c r="BY220" i="16" s="1"/>
  <c r="BV216" i="16"/>
  <c r="BY216" i="16" s="1"/>
  <c r="BV76" i="16"/>
  <c r="BY76" i="16" s="1"/>
  <c r="BV68" i="16"/>
  <c r="BY68" i="16" s="1"/>
  <c r="BV60" i="16"/>
  <c r="BY60" i="16" s="1"/>
  <c r="BV239" i="16"/>
  <c r="BY239" i="16" s="1"/>
  <c r="BV235" i="16"/>
  <c r="BY235" i="16" s="1"/>
  <c r="BV231" i="16"/>
  <c r="BY231" i="16" s="1"/>
  <c r="BV70" i="16"/>
  <c r="BY70" i="16" s="1"/>
  <c r="BV62" i="16"/>
  <c r="BY62" i="16" s="1"/>
  <c r="BV54" i="16"/>
  <c r="BY54" i="16" s="1"/>
  <c r="BV238" i="16"/>
  <c r="BY238" i="16" s="1"/>
  <c r="BV234" i="16"/>
  <c r="BY234" i="16" s="1"/>
  <c r="BV230" i="16"/>
  <c r="BY230" i="16" s="1"/>
  <c r="BV226" i="16"/>
  <c r="BY226" i="16" s="1"/>
  <c r="BV222" i="16"/>
  <c r="BY222" i="16" s="1"/>
  <c r="BV72" i="16"/>
  <c r="BY72" i="16" s="1"/>
  <c r="BV64" i="16"/>
  <c r="BY64" i="16" s="1"/>
  <c r="BV56" i="16"/>
  <c r="BY56" i="16" s="1"/>
  <c r="BV48" i="16"/>
  <c r="BY48" i="16" s="1"/>
  <c r="BV237" i="16"/>
  <c r="BY237" i="16" s="1"/>
  <c r="BV215" i="16"/>
  <c r="BY215" i="16" s="1"/>
  <c r="BV202" i="16"/>
  <c r="BY202" i="16" s="1"/>
  <c r="BV196" i="16"/>
  <c r="BY196" i="16" s="1"/>
  <c r="BV189" i="16"/>
  <c r="BY189" i="16" s="1"/>
  <c r="BV183" i="16"/>
  <c r="BY183" i="16" s="1"/>
  <c r="BV170" i="16"/>
  <c r="BY170" i="16" s="1"/>
  <c r="BV164" i="16"/>
  <c r="BY164" i="16" s="1"/>
  <c r="BV157" i="16"/>
  <c r="BY157" i="16" s="1"/>
  <c r="BV151" i="16"/>
  <c r="BY151" i="16" s="1"/>
  <c r="BV138" i="16"/>
  <c r="BY138" i="16" s="1"/>
  <c r="BV132" i="16"/>
  <c r="BY132" i="16" s="1"/>
  <c r="BV125" i="16"/>
  <c r="BY125" i="16" s="1"/>
  <c r="BV119" i="16"/>
  <c r="BY119" i="16" s="1"/>
  <c r="BV106" i="16"/>
  <c r="BY106" i="16" s="1"/>
  <c r="BV100" i="16"/>
  <c r="BY100" i="16" s="1"/>
  <c r="BV93" i="16"/>
  <c r="BY93" i="16" s="1"/>
  <c r="BV87" i="16"/>
  <c r="BY87" i="16" s="1"/>
  <c r="BV71" i="16"/>
  <c r="BY71" i="16" s="1"/>
  <c r="BV53" i="16"/>
  <c r="BY53" i="16" s="1"/>
  <c r="BV49" i="16"/>
  <c r="BY49" i="16" s="1"/>
  <c r="BV223" i="16"/>
  <c r="BY223" i="16" s="1"/>
  <c r="BV214" i="16"/>
  <c r="BY214" i="16" s="1"/>
  <c r="BV208" i="16"/>
  <c r="BY208" i="16" s="1"/>
  <c r="BV201" i="16"/>
  <c r="BY201" i="16" s="1"/>
  <c r="BV195" i="16"/>
  <c r="BY195" i="16" s="1"/>
  <c r="BV182" i="16"/>
  <c r="BY182" i="16" s="1"/>
  <c r="BV176" i="16"/>
  <c r="BY176" i="16" s="1"/>
  <c r="BV169" i="16"/>
  <c r="BY169" i="16" s="1"/>
  <c r="BV163" i="16"/>
  <c r="BY163" i="16" s="1"/>
  <c r="BV150" i="16"/>
  <c r="BY150" i="16" s="1"/>
  <c r="BV144" i="16"/>
  <c r="BY144" i="16" s="1"/>
  <c r="BV137" i="16"/>
  <c r="BY137" i="16" s="1"/>
  <c r="BV131" i="16"/>
  <c r="BY131" i="16" s="1"/>
  <c r="BV118" i="16"/>
  <c r="BY118" i="16" s="1"/>
  <c r="BV112" i="16"/>
  <c r="BY112" i="16" s="1"/>
  <c r="BV105" i="16"/>
  <c r="BY105" i="16" s="1"/>
  <c r="BV99" i="16"/>
  <c r="BY99" i="16" s="1"/>
  <c r="BV86" i="16"/>
  <c r="BY86" i="16" s="1"/>
  <c r="BV80" i="16"/>
  <c r="BY80" i="16" s="1"/>
  <c r="BV74" i="16"/>
  <c r="BY74" i="16" s="1"/>
  <c r="BV63" i="16"/>
  <c r="BY63" i="16" s="1"/>
  <c r="BV57" i="16"/>
  <c r="BY57" i="16" s="1"/>
  <c r="BV233" i="16"/>
  <c r="BY233" i="16" s="1"/>
  <c r="BV221" i="16"/>
  <c r="BY221" i="16" s="1"/>
  <c r="BV213" i="16"/>
  <c r="BY213" i="16" s="1"/>
  <c r="BV207" i="16"/>
  <c r="BY207" i="16" s="1"/>
  <c r="BV194" i="16"/>
  <c r="BY194" i="16" s="1"/>
  <c r="BV188" i="16"/>
  <c r="BY188" i="16" s="1"/>
  <c r="BV181" i="16"/>
  <c r="BY181" i="16" s="1"/>
  <c r="BV162" i="16"/>
  <c r="BY162" i="16" s="1"/>
  <c r="BV156" i="16"/>
  <c r="BY156" i="16" s="1"/>
  <c r="BV149" i="16"/>
  <c r="BY149" i="16" s="1"/>
  <c r="BV143" i="16"/>
  <c r="BY143" i="16" s="1"/>
  <c r="BV130" i="16"/>
  <c r="BY130" i="16" s="1"/>
  <c r="BV124" i="16"/>
  <c r="BY124" i="16" s="1"/>
  <c r="BV117" i="16"/>
  <c r="BY117" i="16" s="1"/>
  <c r="BV111" i="16"/>
  <c r="BY111" i="16" s="1"/>
  <c r="BV98" i="16"/>
  <c r="BY98" i="16" s="1"/>
  <c r="BV92" i="16"/>
  <c r="BY92" i="16" s="1"/>
  <c r="BV85" i="16"/>
  <c r="BY85" i="16" s="1"/>
  <c r="BV79" i="16"/>
  <c r="BY79" i="16" s="1"/>
  <c r="BV69" i="16"/>
  <c r="BY69" i="16" s="1"/>
  <c r="BV66" i="16"/>
  <c r="BY66" i="16" s="1"/>
  <c r="BV50" i="16"/>
  <c r="BY50" i="16" s="1"/>
  <c r="BV206" i="16"/>
  <c r="BY206" i="16" s="1"/>
  <c r="BV200" i="16"/>
  <c r="BY200" i="16" s="1"/>
  <c r="BV193" i="16"/>
  <c r="BY193" i="16" s="1"/>
  <c r="BV187" i="16"/>
  <c r="BY187" i="16" s="1"/>
  <c r="BV174" i="16"/>
  <c r="BY174" i="16" s="1"/>
  <c r="BV168" i="16"/>
  <c r="BY168" i="16" s="1"/>
  <c r="BV161" i="16"/>
  <c r="BY161" i="16" s="1"/>
  <c r="BV155" i="16"/>
  <c r="BY155" i="16" s="1"/>
  <c r="BV142" i="16"/>
  <c r="BY142" i="16" s="1"/>
  <c r="BV136" i="16"/>
  <c r="BY136" i="16" s="1"/>
  <c r="BV129" i="16"/>
  <c r="BY129" i="16" s="1"/>
  <c r="BV123" i="16"/>
  <c r="BY123" i="16" s="1"/>
  <c r="BV110" i="16"/>
  <c r="BY110" i="16" s="1"/>
  <c r="BV104" i="16"/>
  <c r="BY104" i="16" s="1"/>
  <c r="BV97" i="16"/>
  <c r="BY97" i="16" s="1"/>
  <c r="BV91" i="16"/>
  <c r="BY91" i="16" s="1"/>
  <c r="BV78" i="16"/>
  <c r="BY78" i="16" s="1"/>
  <c r="BV61" i="16"/>
  <c r="BY61" i="16" s="1"/>
  <c r="BV229" i="16"/>
  <c r="BY229" i="16" s="1"/>
  <c r="BV219" i="16"/>
  <c r="BY219" i="16" s="1"/>
  <c r="BV212" i="16"/>
  <c r="BY212" i="16" s="1"/>
  <c r="BV205" i="16"/>
  <c r="BY205" i="16" s="1"/>
  <c r="BV199" i="16"/>
  <c r="BY199" i="16" s="1"/>
  <c r="BV186" i="16"/>
  <c r="BY186" i="16" s="1"/>
  <c r="BV180" i="16"/>
  <c r="BY180" i="16" s="1"/>
  <c r="BV173" i="16"/>
  <c r="BY173" i="16" s="1"/>
  <c r="BV167" i="16"/>
  <c r="BY167" i="16" s="1"/>
  <c r="BV154" i="16"/>
  <c r="BY154" i="16" s="1"/>
  <c r="BV148" i="16"/>
  <c r="BY148" i="16" s="1"/>
  <c r="BV141" i="16"/>
  <c r="BY141" i="16" s="1"/>
  <c r="BV135" i="16"/>
  <c r="BY135" i="16" s="1"/>
  <c r="BV122" i="16"/>
  <c r="BY122" i="16" s="1"/>
  <c r="BV116" i="16"/>
  <c r="BY116" i="16" s="1"/>
  <c r="BV109" i="16"/>
  <c r="BY109" i="16" s="1"/>
  <c r="BV103" i="16"/>
  <c r="BY103" i="16" s="1"/>
  <c r="BV90" i="16"/>
  <c r="BY90" i="16" s="1"/>
  <c r="BV84" i="16"/>
  <c r="BY84" i="16" s="1"/>
  <c r="BV77" i="16"/>
  <c r="BY77" i="16" s="1"/>
  <c r="BV75" i="16"/>
  <c r="BY75" i="16" s="1"/>
  <c r="BV58" i="16"/>
  <c r="BY58" i="16" s="1"/>
  <c r="BV55" i="16"/>
  <c r="BY55" i="16" s="1"/>
  <c r="BV51" i="16"/>
  <c r="BY51" i="16" s="1"/>
  <c r="BV218" i="16"/>
  <c r="BY218" i="16" s="1"/>
  <c r="BV211" i="16"/>
  <c r="BY211" i="16" s="1"/>
  <c r="BV198" i="16"/>
  <c r="BY198" i="16" s="1"/>
  <c r="BV192" i="16"/>
  <c r="BY192" i="16" s="1"/>
  <c r="BV185" i="16"/>
  <c r="BY185" i="16" s="1"/>
  <c r="BV179" i="16"/>
  <c r="BY179" i="16" s="1"/>
  <c r="BV166" i="16"/>
  <c r="BY166" i="16" s="1"/>
  <c r="BV160" i="16"/>
  <c r="BY160" i="16" s="1"/>
  <c r="BV153" i="16"/>
  <c r="BY153" i="16" s="1"/>
  <c r="BV147" i="16"/>
  <c r="BY147" i="16" s="1"/>
  <c r="BV134" i="16"/>
  <c r="BY134" i="16" s="1"/>
  <c r="BV128" i="16"/>
  <c r="BY128" i="16" s="1"/>
  <c r="BV121" i="16"/>
  <c r="BY121" i="16" s="1"/>
  <c r="BV115" i="16"/>
  <c r="BY115" i="16" s="1"/>
  <c r="BV102" i="16"/>
  <c r="BY102" i="16" s="1"/>
  <c r="BV96" i="16"/>
  <c r="BY96" i="16" s="1"/>
  <c r="BV89" i="16"/>
  <c r="BY89" i="16" s="1"/>
  <c r="BV83" i="16"/>
  <c r="BY83" i="16" s="1"/>
  <c r="BV67" i="16"/>
  <c r="BY67" i="16" s="1"/>
  <c r="BV47" i="16"/>
  <c r="BY47" i="16" s="1"/>
  <c r="BV225" i="16"/>
  <c r="BY225" i="16" s="1"/>
  <c r="BV209" i="16"/>
  <c r="BY209" i="16" s="1"/>
  <c r="BV203" i="16"/>
  <c r="BY203" i="16" s="1"/>
  <c r="BV190" i="16"/>
  <c r="BY190" i="16" s="1"/>
  <c r="BV184" i="16"/>
  <c r="BY184" i="16" s="1"/>
  <c r="BV177" i="16"/>
  <c r="BY177" i="16" s="1"/>
  <c r="BV171" i="16"/>
  <c r="BY171" i="16" s="1"/>
  <c r="BV158" i="16"/>
  <c r="BY158" i="16" s="1"/>
  <c r="BV152" i="16"/>
  <c r="BY152" i="16" s="1"/>
  <c r="BV145" i="16"/>
  <c r="BY145" i="16" s="1"/>
  <c r="BV139" i="16"/>
  <c r="BY139" i="16" s="1"/>
  <c r="BV126" i="16"/>
  <c r="BY126" i="16" s="1"/>
  <c r="BV120" i="16"/>
  <c r="BY120" i="16" s="1"/>
  <c r="BV113" i="16"/>
  <c r="BY113" i="16" s="1"/>
  <c r="BV107" i="16"/>
  <c r="BY107" i="16" s="1"/>
  <c r="BV94" i="16"/>
  <c r="BY94" i="16" s="1"/>
  <c r="BV88" i="16"/>
  <c r="BY88" i="16" s="1"/>
  <c r="BV81" i="16"/>
  <c r="BY81" i="16" s="1"/>
  <c r="BV65" i="16"/>
  <c r="BY65" i="16" s="1"/>
  <c r="BV227" i="16"/>
  <c r="BY227" i="16" s="1"/>
  <c r="BV172" i="16"/>
  <c r="BY172" i="16" s="1"/>
  <c r="BV52" i="16"/>
  <c r="BY52" i="16" s="1"/>
  <c r="BV217" i="16"/>
  <c r="BY217" i="16" s="1"/>
  <c r="BV165" i="16"/>
  <c r="BY165" i="16" s="1"/>
  <c r="BV114" i="16"/>
  <c r="BY114" i="16" s="1"/>
  <c r="BV210" i="16"/>
  <c r="BY210" i="16" s="1"/>
  <c r="BV159" i="16"/>
  <c r="BY159" i="16" s="1"/>
  <c r="BV108" i="16"/>
  <c r="BY108" i="16" s="1"/>
  <c r="BV204" i="16"/>
  <c r="BY204" i="16" s="1"/>
  <c r="BV101" i="16"/>
  <c r="BY101" i="16" s="1"/>
  <c r="BV197" i="16"/>
  <c r="BY197" i="16" s="1"/>
  <c r="BV146" i="16"/>
  <c r="BY146" i="16" s="1"/>
  <c r="BV95" i="16"/>
  <c r="BY95" i="16" s="1"/>
  <c r="BV191" i="16"/>
  <c r="BY191" i="16" s="1"/>
  <c r="BV140" i="16"/>
  <c r="BY140" i="16" s="1"/>
  <c r="BV133" i="16"/>
  <c r="BY133" i="16" s="1"/>
  <c r="BV82" i="16"/>
  <c r="BY82" i="16" s="1"/>
  <c r="BV73" i="16"/>
  <c r="BY73" i="16" s="1"/>
  <c r="BV178" i="16"/>
  <c r="BY178" i="16" s="1"/>
  <c r="BV127" i="16"/>
  <c r="BY127" i="16" s="1"/>
  <c r="BV59" i="16"/>
  <c r="BY59" i="16" s="1"/>
  <c r="BV238" i="14"/>
  <c r="BY238" i="14" s="1"/>
  <c r="BV234" i="14"/>
  <c r="BY234" i="14" s="1"/>
  <c r="BV230" i="14"/>
  <c r="BY230" i="14" s="1"/>
  <c r="BV226" i="14"/>
  <c r="BY226" i="14" s="1"/>
  <c r="BV222" i="14"/>
  <c r="BY222" i="14" s="1"/>
  <c r="BV218" i="14"/>
  <c r="BY218" i="14" s="1"/>
  <c r="BV214" i="14"/>
  <c r="BY214" i="14" s="1"/>
  <c r="BV210" i="14"/>
  <c r="BY210" i="14" s="1"/>
  <c r="BV237" i="14"/>
  <c r="BY237" i="14" s="1"/>
  <c r="BV233" i="14"/>
  <c r="BY233" i="14" s="1"/>
  <c r="BV229" i="14"/>
  <c r="BY229" i="14" s="1"/>
  <c r="BV225" i="14"/>
  <c r="BY225" i="14" s="1"/>
  <c r="BV221" i="14"/>
  <c r="BY221" i="14" s="1"/>
  <c r="BV217" i="14"/>
  <c r="BY217" i="14" s="1"/>
  <c r="BV213" i="14"/>
  <c r="BY213" i="14" s="1"/>
  <c r="BV209" i="14"/>
  <c r="BY209" i="14" s="1"/>
  <c r="BV205" i="14"/>
  <c r="BY205" i="14" s="1"/>
  <c r="BV201" i="14"/>
  <c r="BY201" i="14" s="1"/>
  <c r="BV197" i="14"/>
  <c r="BY197" i="14" s="1"/>
  <c r="BV193" i="14"/>
  <c r="BY193" i="14" s="1"/>
  <c r="BV189" i="14"/>
  <c r="BY189" i="14" s="1"/>
  <c r="BV185" i="14"/>
  <c r="BY185" i="14" s="1"/>
  <c r="BV181" i="14"/>
  <c r="BY181" i="14" s="1"/>
  <c r="BV177" i="14"/>
  <c r="BY177" i="14" s="1"/>
  <c r="BV173" i="14"/>
  <c r="BY173" i="14" s="1"/>
  <c r="BV169" i="14"/>
  <c r="BY169" i="14" s="1"/>
  <c r="BV165" i="14"/>
  <c r="BY165" i="14" s="1"/>
  <c r="BV236" i="14"/>
  <c r="BY236" i="14" s="1"/>
  <c r="BV232" i="14"/>
  <c r="BY232" i="14" s="1"/>
  <c r="BV228" i="14"/>
  <c r="BY228" i="14" s="1"/>
  <c r="BV224" i="14"/>
  <c r="BY224" i="14" s="1"/>
  <c r="BV220" i="14"/>
  <c r="BY220" i="14" s="1"/>
  <c r="BV216" i="14"/>
  <c r="BY216" i="14" s="1"/>
  <c r="BV212" i="14"/>
  <c r="BY212" i="14" s="1"/>
  <c r="BV76" i="14"/>
  <c r="BY76" i="14" s="1"/>
  <c r="BV239" i="14"/>
  <c r="BY239" i="14" s="1"/>
  <c r="BV235" i="14"/>
  <c r="BY235" i="14" s="1"/>
  <c r="BV231" i="14"/>
  <c r="BY231" i="14" s="1"/>
  <c r="BV227" i="14"/>
  <c r="BY227" i="14" s="1"/>
  <c r="BV223" i="14"/>
  <c r="BY223" i="14" s="1"/>
  <c r="BV219" i="14"/>
  <c r="BY219" i="14" s="1"/>
  <c r="BV215" i="14"/>
  <c r="BY215" i="14" s="1"/>
  <c r="BV211" i="14"/>
  <c r="BY211" i="14" s="1"/>
  <c r="BV207" i="14"/>
  <c r="BY207" i="14" s="1"/>
  <c r="BV203" i="14"/>
  <c r="BY203" i="14" s="1"/>
  <c r="BV199" i="14"/>
  <c r="BY199" i="14" s="1"/>
  <c r="BV195" i="14"/>
  <c r="BY195" i="14" s="1"/>
  <c r="BV191" i="14"/>
  <c r="BY191" i="14" s="1"/>
  <c r="BV187" i="14"/>
  <c r="BY187" i="14" s="1"/>
  <c r="BV183" i="14"/>
  <c r="BY183" i="14" s="1"/>
  <c r="BV179" i="14"/>
  <c r="BY179" i="14" s="1"/>
  <c r="BV202" i="14"/>
  <c r="BY202" i="14" s="1"/>
  <c r="BV196" i="14"/>
  <c r="BY196" i="14" s="1"/>
  <c r="BV171" i="14"/>
  <c r="BY171" i="14" s="1"/>
  <c r="BV166" i="14"/>
  <c r="BY166" i="14" s="1"/>
  <c r="BV161" i="14"/>
  <c r="BY161" i="14" s="1"/>
  <c r="BV152" i="14"/>
  <c r="BY152" i="14" s="1"/>
  <c r="BV147" i="14"/>
  <c r="BY147" i="14" s="1"/>
  <c r="BV138" i="14"/>
  <c r="BY138" i="14" s="1"/>
  <c r="BV129" i="14"/>
  <c r="BY129" i="14" s="1"/>
  <c r="BV120" i="14"/>
  <c r="BY120" i="14" s="1"/>
  <c r="BV115" i="14"/>
  <c r="BY115" i="14" s="1"/>
  <c r="BV106" i="14"/>
  <c r="BY106" i="14" s="1"/>
  <c r="BV97" i="14"/>
  <c r="BY97" i="14" s="1"/>
  <c r="BV88" i="14"/>
  <c r="BY88" i="14" s="1"/>
  <c r="BV83" i="14"/>
  <c r="BY83" i="14" s="1"/>
  <c r="BV71" i="14"/>
  <c r="BY71" i="14" s="1"/>
  <c r="BV63" i="14"/>
  <c r="BY63" i="14" s="1"/>
  <c r="BV55" i="14"/>
  <c r="BY55" i="14" s="1"/>
  <c r="BV47" i="14"/>
  <c r="BY47" i="14" s="1"/>
  <c r="BV49" i="14"/>
  <c r="BY49" i="14" s="1"/>
  <c r="BV104" i="14"/>
  <c r="BY104" i="14" s="1"/>
  <c r="BV208" i="14"/>
  <c r="BY208" i="14" s="1"/>
  <c r="BV182" i="14"/>
  <c r="BY182" i="14" s="1"/>
  <c r="BV176" i="14"/>
  <c r="BY176" i="14" s="1"/>
  <c r="BV156" i="14"/>
  <c r="BY156" i="14" s="1"/>
  <c r="BV151" i="14"/>
  <c r="BY151" i="14" s="1"/>
  <c r="BV142" i="14"/>
  <c r="BY142" i="14" s="1"/>
  <c r="BV133" i="14"/>
  <c r="BY133" i="14" s="1"/>
  <c r="BV124" i="14"/>
  <c r="BY124" i="14" s="1"/>
  <c r="BV119" i="14"/>
  <c r="BY119" i="14" s="1"/>
  <c r="BV110" i="14"/>
  <c r="BY110" i="14" s="1"/>
  <c r="BV101" i="14"/>
  <c r="BY101" i="14" s="1"/>
  <c r="BV92" i="14"/>
  <c r="BY92" i="14" s="1"/>
  <c r="BV87" i="14"/>
  <c r="BY87" i="14" s="1"/>
  <c r="BV78" i="14"/>
  <c r="BY78" i="14" s="1"/>
  <c r="BV72" i="14"/>
  <c r="BY72" i="14" s="1"/>
  <c r="BV64" i="14"/>
  <c r="BY64" i="14" s="1"/>
  <c r="BV56" i="14"/>
  <c r="BY56" i="14" s="1"/>
  <c r="BV48" i="14"/>
  <c r="BY48" i="14" s="1"/>
  <c r="BV73" i="14"/>
  <c r="BY73" i="14" s="1"/>
  <c r="BV65" i="14"/>
  <c r="BY65" i="14" s="1"/>
  <c r="BV99" i="14"/>
  <c r="BY99" i="14" s="1"/>
  <c r="BV59" i="14"/>
  <c r="BY59" i="14" s="1"/>
  <c r="BV194" i="14"/>
  <c r="BY194" i="14" s="1"/>
  <c r="BV188" i="14"/>
  <c r="BY188" i="14" s="1"/>
  <c r="BV170" i="14"/>
  <c r="BY170" i="14" s="1"/>
  <c r="BV160" i="14"/>
  <c r="BY160" i="14" s="1"/>
  <c r="BV155" i="14"/>
  <c r="BY155" i="14" s="1"/>
  <c r="BV146" i="14"/>
  <c r="BY146" i="14" s="1"/>
  <c r="BV137" i="14"/>
  <c r="BY137" i="14" s="1"/>
  <c r="BV128" i="14"/>
  <c r="BY128" i="14" s="1"/>
  <c r="BV123" i="14"/>
  <c r="BY123" i="14" s="1"/>
  <c r="BV114" i="14"/>
  <c r="BY114" i="14" s="1"/>
  <c r="BV105" i="14"/>
  <c r="BY105" i="14" s="1"/>
  <c r="BV96" i="14"/>
  <c r="BY96" i="14" s="1"/>
  <c r="BV91" i="14"/>
  <c r="BY91" i="14" s="1"/>
  <c r="BV82" i="14"/>
  <c r="BY82" i="14" s="1"/>
  <c r="BV57" i="14"/>
  <c r="BY57" i="14" s="1"/>
  <c r="BV81" i="14"/>
  <c r="BY81" i="14" s="1"/>
  <c r="BV51" i="14"/>
  <c r="BY51" i="14" s="1"/>
  <c r="BV206" i="14"/>
  <c r="BY206" i="14" s="1"/>
  <c r="BV200" i="14"/>
  <c r="BY200" i="14" s="1"/>
  <c r="BV164" i="14"/>
  <c r="BY164" i="14" s="1"/>
  <c r="BV159" i="14"/>
  <c r="BY159" i="14" s="1"/>
  <c r="BV150" i="14"/>
  <c r="BY150" i="14" s="1"/>
  <c r="BV141" i="14"/>
  <c r="BY141" i="14" s="1"/>
  <c r="BV132" i="14"/>
  <c r="BY132" i="14" s="1"/>
  <c r="BV127" i="14"/>
  <c r="BY127" i="14" s="1"/>
  <c r="BV118" i="14"/>
  <c r="BY118" i="14" s="1"/>
  <c r="BV109" i="14"/>
  <c r="BY109" i="14" s="1"/>
  <c r="BV100" i="14"/>
  <c r="BY100" i="14" s="1"/>
  <c r="BV95" i="14"/>
  <c r="BY95" i="14" s="1"/>
  <c r="BV86" i="14"/>
  <c r="BY86" i="14" s="1"/>
  <c r="BV77" i="14"/>
  <c r="BY77" i="14" s="1"/>
  <c r="BV74" i="14"/>
  <c r="BY74" i="14" s="1"/>
  <c r="BV66" i="14"/>
  <c r="BY66" i="14" s="1"/>
  <c r="BV58" i="14"/>
  <c r="BY58" i="14" s="1"/>
  <c r="BV50" i="14"/>
  <c r="BY50" i="14" s="1"/>
  <c r="BV136" i="14"/>
  <c r="BY136" i="14" s="1"/>
  <c r="BV113" i="14"/>
  <c r="BY113" i="14" s="1"/>
  <c r="BV75" i="14"/>
  <c r="BY75" i="14" s="1"/>
  <c r="BV186" i="14"/>
  <c r="BY186" i="14" s="1"/>
  <c r="BV180" i="14"/>
  <c r="BY180" i="14" s="1"/>
  <c r="BV174" i="14"/>
  <c r="BY174" i="14" s="1"/>
  <c r="BV163" i="14"/>
  <c r="BY163" i="14" s="1"/>
  <c r="BV154" i="14"/>
  <c r="BY154" i="14" s="1"/>
  <c r="BV145" i="14"/>
  <c r="BY145" i="14" s="1"/>
  <c r="BV131" i="14"/>
  <c r="BY131" i="14" s="1"/>
  <c r="BV122" i="14"/>
  <c r="BY122" i="14" s="1"/>
  <c r="BV90" i="14"/>
  <c r="BY90" i="14" s="1"/>
  <c r="BV67" i="14"/>
  <c r="BY67" i="14" s="1"/>
  <c r="BV198" i="14"/>
  <c r="BY198" i="14" s="1"/>
  <c r="BV192" i="14"/>
  <c r="BY192" i="14" s="1"/>
  <c r="BV168" i="14"/>
  <c r="BY168" i="14" s="1"/>
  <c r="BV158" i="14"/>
  <c r="BY158" i="14" s="1"/>
  <c r="BV149" i="14"/>
  <c r="BY149" i="14" s="1"/>
  <c r="BV140" i="14"/>
  <c r="BY140" i="14" s="1"/>
  <c r="BV135" i="14"/>
  <c r="BY135" i="14" s="1"/>
  <c r="BV126" i="14"/>
  <c r="BY126" i="14" s="1"/>
  <c r="BV117" i="14"/>
  <c r="BY117" i="14" s="1"/>
  <c r="BV108" i="14"/>
  <c r="BY108" i="14" s="1"/>
  <c r="BV103" i="14"/>
  <c r="BY103" i="14" s="1"/>
  <c r="BV94" i="14"/>
  <c r="BY94" i="14" s="1"/>
  <c r="BV85" i="14"/>
  <c r="BY85" i="14" s="1"/>
  <c r="BV68" i="14"/>
  <c r="BY68" i="14" s="1"/>
  <c r="BV60" i="14"/>
  <c r="BY60" i="14" s="1"/>
  <c r="BV52" i="14"/>
  <c r="BY52" i="14" s="1"/>
  <c r="BV93" i="14"/>
  <c r="BY93" i="14" s="1"/>
  <c r="BV79" i="14"/>
  <c r="BY79" i="14" s="1"/>
  <c r="BV54" i="14"/>
  <c r="BY54" i="14" s="1"/>
  <c r="BV204" i="14"/>
  <c r="BY204" i="14" s="1"/>
  <c r="BV178" i="14"/>
  <c r="BY178" i="14" s="1"/>
  <c r="BV167" i="14"/>
  <c r="BY167" i="14" s="1"/>
  <c r="BV162" i="14"/>
  <c r="BY162" i="14" s="1"/>
  <c r="BV153" i="14"/>
  <c r="BY153" i="14" s="1"/>
  <c r="BV144" i="14"/>
  <c r="BY144" i="14" s="1"/>
  <c r="BV139" i="14"/>
  <c r="BY139" i="14" s="1"/>
  <c r="BV130" i="14"/>
  <c r="BY130" i="14" s="1"/>
  <c r="BV121" i="14"/>
  <c r="BY121" i="14" s="1"/>
  <c r="BV112" i="14"/>
  <c r="BY112" i="14" s="1"/>
  <c r="BV107" i="14"/>
  <c r="BY107" i="14" s="1"/>
  <c r="BV98" i="14"/>
  <c r="BY98" i="14" s="1"/>
  <c r="BV89" i="14"/>
  <c r="BY89" i="14" s="1"/>
  <c r="BV80" i="14"/>
  <c r="BY80" i="14" s="1"/>
  <c r="BV69" i="14"/>
  <c r="BY69" i="14" s="1"/>
  <c r="BV61" i="14"/>
  <c r="BY61" i="14" s="1"/>
  <c r="BV53" i="14"/>
  <c r="BY53" i="14" s="1"/>
  <c r="BV143" i="14"/>
  <c r="BY143" i="14" s="1"/>
  <c r="BV125" i="14"/>
  <c r="BY125" i="14" s="1"/>
  <c r="BV116" i="14"/>
  <c r="BY116" i="14" s="1"/>
  <c r="BV84" i="14"/>
  <c r="BY84" i="14" s="1"/>
  <c r="BV70" i="14"/>
  <c r="BY70" i="14" s="1"/>
  <c r="BV190" i="14"/>
  <c r="BY190" i="14" s="1"/>
  <c r="BV184" i="14"/>
  <c r="BY184" i="14" s="1"/>
  <c r="BV172" i="14"/>
  <c r="BY172" i="14" s="1"/>
  <c r="BV157" i="14"/>
  <c r="BY157" i="14" s="1"/>
  <c r="BV148" i="14"/>
  <c r="BY148" i="14" s="1"/>
  <c r="BV134" i="14"/>
  <c r="BY134" i="14" s="1"/>
  <c r="BV111" i="14"/>
  <c r="BY111" i="14" s="1"/>
  <c r="BV102" i="14"/>
  <c r="BY102" i="14" s="1"/>
  <c r="BV62" i="14"/>
  <c r="BY62" i="14" s="1"/>
  <c r="BV236" i="15"/>
  <c r="BY236" i="15" s="1"/>
  <c r="BV227" i="15"/>
  <c r="BY227" i="15" s="1"/>
  <c r="BV222" i="15"/>
  <c r="BY222" i="15" s="1"/>
  <c r="BV213" i="15"/>
  <c r="BY213" i="15" s="1"/>
  <c r="BV204" i="15"/>
  <c r="BY204" i="15" s="1"/>
  <c r="BV195" i="15"/>
  <c r="BY195" i="15" s="1"/>
  <c r="BV190" i="15"/>
  <c r="BY190" i="15" s="1"/>
  <c r="BV181" i="15"/>
  <c r="BY181" i="15" s="1"/>
  <c r="BV231" i="15"/>
  <c r="BY231" i="15" s="1"/>
  <c r="BV226" i="15"/>
  <c r="BY226" i="15" s="1"/>
  <c r="BV217" i="15"/>
  <c r="BY217" i="15" s="1"/>
  <c r="BV208" i="15"/>
  <c r="BY208" i="15" s="1"/>
  <c r="BV199" i="15"/>
  <c r="BY199" i="15" s="1"/>
  <c r="BV194" i="15"/>
  <c r="BY194" i="15" s="1"/>
  <c r="BV185" i="15"/>
  <c r="BY185" i="15" s="1"/>
  <c r="BV74" i="15"/>
  <c r="BY74" i="15" s="1"/>
  <c r="BV235" i="15"/>
  <c r="BY235" i="15" s="1"/>
  <c r="BV230" i="15"/>
  <c r="BY230" i="15" s="1"/>
  <c r="BV221" i="15"/>
  <c r="BY221" i="15" s="1"/>
  <c r="BV212" i="15"/>
  <c r="BY212" i="15" s="1"/>
  <c r="BV203" i="15"/>
  <c r="BY203" i="15" s="1"/>
  <c r="BV239" i="15"/>
  <c r="BY239" i="15" s="1"/>
  <c r="BV234" i="15"/>
  <c r="BY234" i="15" s="1"/>
  <c r="BV225" i="15"/>
  <c r="BY225" i="15" s="1"/>
  <c r="BV216" i="15"/>
  <c r="BY216" i="15" s="1"/>
  <c r="BV207" i="15"/>
  <c r="BY207" i="15" s="1"/>
  <c r="BV202" i="15"/>
  <c r="BY202" i="15" s="1"/>
  <c r="BV193" i="15"/>
  <c r="BY193" i="15" s="1"/>
  <c r="BV184" i="15"/>
  <c r="BY184" i="15" s="1"/>
  <c r="BV76" i="15"/>
  <c r="BY76" i="15" s="1"/>
  <c r="BV68" i="15"/>
  <c r="BY68" i="15" s="1"/>
  <c r="BV238" i="15"/>
  <c r="BY238" i="15" s="1"/>
  <c r="BV229" i="15"/>
  <c r="BY229" i="15" s="1"/>
  <c r="BV220" i="15"/>
  <c r="BY220" i="15" s="1"/>
  <c r="BV211" i="15"/>
  <c r="BY211" i="15" s="1"/>
  <c r="BV233" i="15"/>
  <c r="BY233" i="15" s="1"/>
  <c r="BV224" i="15"/>
  <c r="BY224" i="15" s="1"/>
  <c r="BV215" i="15"/>
  <c r="BY215" i="15" s="1"/>
  <c r="BV210" i="15"/>
  <c r="BY210" i="15" s="1"/>
  <c r="BV201" i="15"/>
  <c r="BY201" i="15" s="1"/>
  <c r="BV192" i="15"/>
  <c r="BY192" i="15" s="1"/>
  <c r="BV183" i="15"/>
  <c r="BY183" i="15" s="1"/>
  <c r="BV232" i="15"/>
  <c r="BY232" i="15" s="1"/>
  <c r="BV223" i="15"/>
  <c r="BY223" i="15" s="1"/>
  <c r="BV218" i="15"/>
  <c r="BY218" i="15" s="1"/>
  <c r="BV209" i="15"/>
  <c r="BY209" i="15" s="1"/>
  <c r="BV197" i="15"/>
  <c r="BY197" i="15" s="1"/>
  <c r="BV188" i="15"/>
  <c r="BY188" i="15" s="1"/>
  <c r="BV179" i="15"/>
  <c r="BY179" i="15" s="1"/>
  <c r="BV174" i="15"/>
  <c r="BY174" i="15" s="1"/>
  <c r="BV169" i="15"/>
  <c r="BY169" i="15" s="1"/>
  <c r="BV163" i="15"/>
  <c r="BY163" i="15" s="1"/>
  <c r="BV158" i="15"/>
  <c r="BY158" i="15" s="1"/>
  <c r="BV153" i="15"/>
  <c r="BY153" i="15" s="1"/>
  <c r="BV147" i="15"/>
  <c r="BY147" i="15" s="1"/>
  <c r="BV142" i="15"/>
  <c r="BY142" i="15" s="1"/>
  <c r="BV137" i="15"/>
  <c r="BY137" i="15" s="1"/>
  <c r="BV131" i="15"/>
  <c r="BY131" i="15" s="1"/>
  <c r="BV126" i="15"/>
  <c r="BY126" i="15" s="1"/>
  <c r="BV121" i="15"/>
  <c r="BY121" i="15" s="1"/>
  <c r="BV115" i="15"/>
  <c r="BY115" i="15" s="1"/>
  <c r="BV110" i="15"/>
  <c r="BY110" i="15" s="1"/>
  <c r="BV105" i="15"/>
  <c r="BY105" i="15" s="1"/>
  <c r="BV99" i="15"/>
  <c r="BY99" i="15" s="1"/>
  <c r="BV94" i="15"/>
  <c r="BY94" i="15" s="1"/>
  <c r="BV206" i="15"/>
  <c r="BY206" i="15" s="1"/>
  <c r="BV196" i="15"/>
  <c r="BY196" i="15" s="1"/>
  <c r="BV187" i="15"/>
  <c r="BY187" i="15" s="1"/>
  <c r="BV168" i="15"/>
  <c r="BY168" i="15" s="1"/>
  <c r="BV152" i="15"/>
  <c r="BY152" i="15" s="1"/>
  <c r="BV136" i="15"/>
  <c r="BY136" i="15" s="1"/>
  <c r="BV120" i="15"/>
  <c r="BY120" i="15" s="1"/>
  <c r="BV104" i="15"/>
  <c r="BY104" i="15" s="1"/>
  <c r="BV88" i="15"/>
  <c r="BY88" i="15" s="1"/>
  <c r="BV75" i="15"/>
  <c r="BY75" i="15" s="1"/>
  <c r="BV65" i="15"/>
  <c r="BY65" i="15" s="1"/>
  <c r="BV57" i="15"/>
  <c r="BY57" i="15" s="1"/>
  <c r="BV49" i="15"/>
  <c r="BY49" i="15" s="1"/>
  <c r="BV237" i="15"/>
  <c r="BY237" i="15" s="1"/>
  <c r="BV205" i="15"/>
  <c r="BY205" i="15" s="1"/>
  <c r="BV186" i="15"/>
  <c r="BY186" i="15" s="1"/>
  <c r="BV178" i="15"/>
  <c r="BY178" i="15" s="1"/>
  <c r="BV173" i="15"/>
  <c r="BY173" i="15" s="1"/>
  <c r="BV167" i="15"/>
  <c r="BY167" i="15" s="1"/>
  <c r="BV162" i="15"/>
  <c r="BY162" i="15" s="1"/>
  <c r="BV157" i="15"/>
  <c r="BY157" i="15" s="1"/>
  <c r="BV151" i="15"/>
  <c r="BY151" i="15" s="1"/>
  <c r="BV146" i="15"/>
  <c r="BY146" i="15" s="1"/>
  <c r="BV141" i="15"/>
  <c r="BY141" i="15" s="1"/>
  <c r="BV135" i="15"/>
  <c r="BY135" i="15" s="1"/>
  <c r="BV130" i="15"/>
  <c r="BY130" i="15" s="1"/>
  <c r="BV125" i="15"/>
  <c r="BY125" i="15" s="1"/>
  <c r="BV119" i="15"/>
  <c r="BY119" i="15" s="1"/>
  <c r="BV114" i="15"/>
  <c r="BY114" i="15" s="1"/>
  <c r="BV109" i="15"/>
  <c r="BY109" i="15" s="1"/>
  <c r="BV103" i="15"/>
  <c r="BY103" i="15" s="1"/>
  <c r="BV98" i="15"/>
  <c r="BY98" i="15" s="1"/>
  <c r="BV93" i="15"/>
  <c r="BY93" i="15" s="1"/>
  <c r="BV87" i="15"/>
  <c r="BY87" i="15" s="1"/>
  <c r="BV82" i="15"/>
  <c r="BY82" i="15" s="1"/>
  <c r="BV77" i="15"/>
  <c r="BY77" i="15" s="1"/>
  <c r="BV71" i="15"/>
  <c r="BY71" i="15" s="1"/>
  <c r="BV172" i="15"/>
  <c r="BY172" i="15" s="1"/>
  <c r="BV156" i="15"/>
  <c r="BY156" i="15" s="1"/>
  <c r="BV140" i="15"/>
  <c r="BY140" i="15" s="1"/>
  <c r="BV124" i="15"/>
  <c r="BY124" i="15" s="1"/>
  <c r="BV108" i="15"/>
  <c r="BY108" i="15" s="1"/>
  <c r="BV92" i="15"/>
  <c r="BY92" i="15" s="1"/>
  <c r="BV67" i="15"/>
  <c r="BY67" i="15" s="1"/>
  <c r="BV59" i="15"/>
  <c r="BY59" i="15" s="1"/>
  <c r="BV51" i="15"/>
  <c r="BY51" i="15" s="1"/>
  <c r="BV228" i="15"/>
  <c r="BY228" i="15" s="1"/>
  <c r="BV177" i="15"/>
  <c r="BY177" i="15" s="1"/>
  <c r="BV171" i="15"/>
  <c r="BY171" i="15" s="1"/>
  <c r="BV166" i="15"/>
  <c r="BY166" i="15" s="1"/>
  <c r="BV161" i="15"/>
  <c r="BY161" i="15" s="1"/>
  <c r="BV155" i="15"/>
  <c r="BY155" i="15" s="1"/>
  <c r="BV150" i="15"/>
  <c r="BY150" i="15" s="1"/>
  <c r="BV145" i="15"/>
  <c r="BY145" i="15" s="1"/>
  <c r="BV139" i="15"/>
  <c r="BY139" i="15" s="1"/>
  <c r="BV134" i="15"/>
  <c r="BY134" i="15" s="1"/>
  <c r="BV129" i="15"/>
  <c r="BY129" i="15" s="1"/>
  <c r="BV123" i="15"/>
  <c r="BY123" i="15" s="1"/>
  <c r="BV118" i="15"/>
  <c r="BY118" i="15" s="1"/>
  <c r="BV113" i="15"/>
  <c r="BY113" i="15" s="1"/>
  <c r="BV107" i="15"/>
  <c r="BY107" i="15" s="1"/>
  <c r="BV102" i="15"/>
  <c r="BY102" i="15" s="1"/>
  <c r="BV97" i="15"/>
  <c r="BY97" i="15" s="1"/>
  <c r="BV91" i="15"/>
  <c r="BY91" i="15" s="1"/>
  <c r="BV86" i="15"/>
  <c r="BY86" i="15" s="1"/>
  <c r="BV81" i="15"/>
  <c r="BY81" i="15" s="1"/>
  <c r="BV72" i="15"/>
  <c r="BY72" i="15" s="1"/>
  <c r="BV60" i="15"/>
  <c r="BY60" i="15" s="1"/>
  <c r="BV182" i="15"/>
  <c r="BY182" i="15" s="1"/>
  <c r="BV176" i="15"/>
  <c r="BY176" i="15" s="1"/>
  <c r="BV160" i="15"/>
  <c r="BY160" i="15" s="1"/>
  <c r="BV144" i="15"/>
  <c r="BY144" i="15" s="1"/>
  <c r="BV128" i="15"/>
  <c r="BY128" i="15" s="1"/>
  <c r="BV112" i="15"/>
  <c r="BY112" i="15" s="1"/>
  <c r="BV96" i="15"/>
  <c r="BY96" i="15" s="1"/>
  <c r="BV80" i="15"/>
  <c r="BY80" i="15" s="1"/>
  <c r="BV73" i="15"/>
  <c r="BY73" i="15" s="1"/>
  <c r="BV61" i="15"/>
  <c r="BY61" i="15" s="1"/>
  <c r="BV53" i="15"/>
  <c r="BY53" i="15" s="1"/>
  <c r="BV219" i="15"/>
  <c r="BY219" i="15" s="1"/>
  <c r="BV200" i="15"/>
  <c r="BY200" i="15" s="1"/>
  <c r="BV191" i="15"/>
  <c r="BY191" i="15" s="1"/>
  <c r="BV170" i="15"/>
  <c r="BY170" i="15" s="1"/>
  <c r="BV165" i="15"/>
  <c r="BY165" i="15" s="1"/>
  <c r="BV159" i="15"/>
  <c r="BY159" i="15" s="1"/>
  <c r="BV154" i="15"/>
  <c r="BY154" i="15" s="1"/>
  <c r="BV149" i="15"/>
  <c r="BY149" i="15" s="1"/>
  <c r="BV143" i="15"/>
  <c r="BY143" i="15" s="1"/>
  <c r="BV138" i="15"/>
  <c r="BY138" i="15" s="1"/>
  <c r="BV133" i="15"/>
  <c r="BY133" i="15" s="1"/>
  <c r="BV127" i="15"/>
  <c r="BY127" i="15" s="1"/>
  <c r="BV122" i="15"/>
  <c r="BY122" i="15" s="1"/>
  <c r="BV117" i="15"/>
  <c r="BY117" i="15" s="1"/>
  <c r="BV111" i="15"/>
  <c r="BY111" i="15" s="1"/>
  <c r="BV106" i="15"/>
  <c r="BY106" i="15" s="1"/>
  <c r="BV101" i="15"/>
  <c r="BY101" i="15" s="1"/>
  <c r="BV95" i="15"/>
  <c r="BY95" i="15" s="1"/>
  <c r="BV90" i="15"/>
  <c r="BY90" i="15" s="1"/>
  <c r="BV85" i="15"/>
  <c r="BY85" i="15" s="1"/>
  <c r="BV79" i="15"/>
  <c r="BY79" i="15" s="1"/>
  <c r="BV69" i="15"/>
  <c r="BY69" i="15" s="1"/>
  <c r="BV62" i="15"/>
  <c r="BY62" i="15" s="1"/>
  <c r="BV54" i="15"/>
  <c r="BY54" i="15" s="1"/>
  <c r="BV214" i="15"/>
  <c r="BY214" i="15" s="1"/>
  <c r="BV198" i="15"/>
  <c r="BY198" i="15" s="1"/>
  <c r="BV189" i="15"/>
  <c r="BY189" i="15" s="1"/>
  <c r="BV180" i="15"/>
  <c r="BY180" i="15" s="1"/>
  <c r="BV164" i="15"/>
  <c r="BY164" i="15" s="1"/>
  <c r="BV148" i="15"/>
  <c r="BY148" i="15" s="1"/>
  <c r="BV132" i="15"/>
  <c r="BY132" i="15" s="1"/>
  <c r="BV116" i="15"/>
  <c r="BY116" i="15" s="1"/>
  <c r="BV100" i="15"/>
  <c r="BY100" i="15" s="1"/>
  <c r="BV84" i="15"/>
  <c r="BY84" i="15" s="1"/>
  <c r="BV63" i="15"/>
  <c r="BY63" i="15" s="1"/>
  <c r="BV55" i="15"/>
  <c r="BY55" i="15" s="1"/>
  <c r="BV47" i="15"/>
  <c r="BY47" i="15" s="1"/>
  <c r="BV50" i="15"/>
  <c r="BY50" i="15" s="1"/>
  <c r="BV48" i="15"/>
  <c r="BY48" i="15" s="1"/>
  <c r="BV89" i="15"/>
  <c r="BY89" i="15" s="1"/>
  <c r="BV83" i="15"/>
  <c r="BY83" i="15" s="1"/>
  <c r="BV78" i="15"/>
  <c r="BY78" i="15" s="1"/>
  <c r="BV66" i="15"/>
  <c r="BY66" i="15" s="1"/>
  <c r="BV58" i="15"/>
  <c r="BY58" i="15" s="1"/>
  <c r="BV70" i="15"/>
  <c r="BY70" i="15" s="1"/>
  <c r="BV64" i="15"/>
  <c r="BY64" i="15" s="1"/>
  <c r="BV56" i="15"/>
  <c r="BY56" i="15" s="1"/>
  <c r="BV52" i="15"/>
  <c r="BY52" i="15" s="1"/>
  <c r="BV97" i="13"/>
  <c r="BY97" i="13" s="1"/>
  <c r="BV155" i="13"/>
  <c r="BY155" i="13" s="1"/>
  <c r="BV102" i="13"/>
  <c r="BY102" i="13" s="1"/>
  <c r="BV51" i="13"/>
  <c r="BY51" i="13" s="1"/>
  <c r="BV166" i="13"/>
  <c r="BY166" i="13" s="1"/>
  <c r="BV226" i="13"/>
  <c r="BY226" i="13" s="1"/>
  <c r="BV52" i="13"/>
  <c r="BY52" i="13" s="1"/>
  <c r="BV128" i="13"/>
  <c r="BY128" i="13" s="1"/>
  <c r="BV192" i="13"/>
  <c r="BY192" i="13" s="1"/>
  <c r="BV105" i="13"/>
  <c r="BY105" i="13" s="1"/>
  <c r="BV169" i="13"/>
  <c r="BY169" i="13" s="1"/>
  <c r="BV56" i="13"/>
  <c r="BY56" i="13" s="1"/>
  <c r="BV130" i="13"/>
  <c r="BY130" i="13" s="1"/>
  <c r="BV194" i="13"/>
  <c r="BY194" i="13" s="1"/>
  <c r="BV99" i="13"/>
  <c r="BY99" i="13" s="1"/>
  <c r="BV163" i="13"/>
  <c r="BY163" i="13" s="1"/>
  <c r="BV54" i="13"/>
  <c r="BY54" i="13" s="1"/>
  <c r="BV132" i="13"/>
  <c r="BY132" i="13" s="1"/>
  <c r="BV196" i="13"/>
  <c r="BY196" i="13" s="1"/>
  <c r="BV85" i="13"/>
  <c r="BY85" i="13" s="1"/>
  <c r="BV149" i="13"/>
  <c r="BY149" i="13" s="1"/>
  <c r="BV213" i="13"/>
  <c r="BY213" i="13" s="1"/>
  <c r="BV110" i="13"/>
  <c r="BY110" i="13" s="1"/>
  <c r="BV174" i="13"/>
  <c r="BY174" i="13" s="1"/>
  <c r="BV61" i="13"/>
  <c r="BY61" i="13" s="1"/>
  <c r="BV127" i="13"/>
  <c r="BY127" i="13" s="1"/>
  <c r="BV199" i="13"/>
  <c r="BY199" i="13" s="1"/>
  <c r="BV229" i="13"/>
  <c r="BY229" i="13" s="1"/>
  <c r="BV230" i="13"/>
  <c r="BY230" i="13" s="1"/>
  <c r="BV60" i="13"/>
  <c r="BY60" i="13" s="1"/>
  <c r="BV120" i="13"/>
  <c r="BY120" i="13" s="1"/>
  <c r="BV220" i="13"/>
  <c r="BY220" i="13" s="1"/>
  <c r="BV48" i="13"/>
  <c r="BY48" i="13" s="1"/>
  <c r="BV57" i="13"/>
  <c r="BY57" i="13" s="1"/>
  <c r="BV136" i="13"/>
  <c r="BY136" i="13" s="1"/>
  <c r="BV200" i="13"/>
  <c r="BY200" i="13" s="1"/>
  <c r="BV113" i="13"/>
  <c r="BY113" i="13" s="1"/>
  <c r="BV177" i="13"/>
  <c r="BY177" i="13" s="1"/>
  <c r="BV65" i="13"/>
  <c r="BY65" i="13" s="1"/>
  <c r="BV138" i="13"/>
  <c r="BY138" i="13" s="1"/>
  <c r="BV202" i="13"/>
  <c r="BY202" i="13" s="1"/>
  <c r="BV107" i="13"/>
  <c r="BY107" i="13" s="1"/>
  <c r="BV171" i="13"/>
  <c r="BY171" i="13" s="1"/>
  <c r="BV69" i="13"/>
  <c r="BY69" i="13" s="1"/>
  <c r="BV140" i="13"/>
  <c r="BY140" i="13" s="1"/>
  <c r="BV204" i="13"/>
  <c r="BY204" i="13" s="1"/>
  <c r="BV93" i="13"/>
  <c r="BY93" i="13" s="1"/>
  <c r="BV157" i="13"/>
  <c r="BY157" i="13" s="1"/>
  <c r="BV223" i="13"/>
  <c r="BY223" i="13" s="1"/>
  <c r="BV118" i="13"/>
  <c r="BY118" i="13" s="1"/>
  <c r="BV182" i="13"/>
  <c r="BY182" i="13" s="1"/>
  <c r="BV75" i="13"/>
  <c r="BY75" i="13" s="1"/>
  <c r="BV135" i="13"/>
  <c r="BY135" i="13" s="1"/>
  <c r="BV207" i="13"/>
  <c r="BY207" i="13" s="1"/>
  <c r="BV233" i="13"/>
  <c r="BY233" i="13" s="1"/>
  <c r="BV234" i="13"/>
  <c r="BY234" i="13" s="1"/>
  <c r="BV68" i="13"/>
  <c r="BY68" i="13" s="1"/>
  <c r="BV47" i="13"/>
  <c r="BY47" i="13" s="1"/>
  <c r="BV122" i="13"/>
  <c r="BY122" i="13" s="1"/>
  <c r="BV77" i="13"/>
  <c r="BY77" i="13" s="1"/>
  <c r="BV191" i="13"/>
  <c r="BY191" i="13" s="1"/>
  <c r="BV239" i="13"/>
  <c r="BY239" i="13" s="1"/>
  <c r="BV80" i="13"/>
  <c r="BY80" i="13" s="1"/>
  <c r="BV144" i="13"/>
  <c r="BY144" i="13" s="1"/>
  <c r="BV208" i="13"/>
  <c r="BY208" i="13" s="1"/>
  <c r="BV121" i="13"/>
  <c r="BY121" i="13" s="1"/>
  <c r="BV185" i="13"/>
  <c r="BY185" i="13" s="1"/>
  <c r="BV82" i="13"/>
  <c r="BY82" i="13" s="1"/>
  <c r="BV146" i="13"/>
  <c r="BY146" i="13" s="1"/>
  <c r="BV210" i="13"/>
  <c r="BY210" i="13" s="1"/>
  <c r="BV115" i="13"/>
  <c r="BY115" i="13" s="1"/>
  <c r="BV179" i="13"/>
  <c r="BY179" i="13" s="1"/>
  <c r="BV84" i="13"/>
  <c r="BY84" i="13" s="1"/>
  <c r="BV148" i="13"/>
  <c r="BY148" i="13" s="1"/>
  <c r="BV212" i="13"/>
  <c r="BY212" i="13" s="1"/>
  <c r="BV101" i="13"/>
  <c r="BY101" i="13" s="1"/>
  <c r="BV165" i="13"/>
  <c r="BY165" i="13" s="1"/>
  <c r="BV53" i="13"/>
  <c r="BY53" i="13" s="1"/>
  <c r="BV126" i="13"/>
  <c r="BY126" i="13" s="1"/>
  <c r="BV190" i="13"/>
  <c r="BY190" i="13" s="1"/>
  <c r="BV79" i="13"/>
  <c r="BY79" i="13" s="1"/>
  <c r="BV143" i="13"/>
  <c r="BY143" i="13" s="1"/>
  <c r="BV215" i="13"/>
  <c r="BY215" i="13" s="1"/>
  <c r="BV237" i="13"/>
  <c r="BY237" i="13" s="1"/>
  <c r="BV238" i="13"/>
  <c r="BY238" i="13" s="1"/>
  <c r="BV76" i="13"/>
  <c r="BY76" i="13" s="1"/>
  <c r="BV239" i="12"/>
  <c r="BY239" i="12" s="1"/>
  <c r="BV230" i="12"/>
  <c r="BY230" i="12" s="1"/>
  <c r="BV225" i="12"/>
  <c r="BY225" i="12" s="1"/>
  <c r="BV216" i="12"/>
  <c r="BY216" i="12" s="1"/>
  <c r="BV207" i="12"/>
  <c r="BY207" i="12" s="1"/>
  <c r="BV198" i="12"/>
  <c r="BY198" i="12" s="1"/>
  <c r="BV193" i="12"/>
  <c r="BY193" i="12" s="1"/>
  <c r="BV184" i="12"/>
  <c r="BY184" i="12" s="1"/>
  <c r="BV166" i="12"/>
  <c r="BY166" i="12" s="1"/>
  <c r="BV72" i="12"/>
  <c r="BY72" i="12" s="1"/>
  <c r="BV64" i="12"/>
  <c r="BY64" i="12" s="1"/>
  <c r="BV234" i="12"/>
  <c r="BY234" i="12" s="1"/>
  <c r="BV229" i="12"/>
  <c r="BY229" i="12" s="1"/>
  <c r="BV220" i="12"/>
  <c r="BY220" i="12" s="1"/>
  <c r="BV211" i="12"/>
  <c r="BY211" i="12" s="1"/>
  <c r="BV202" i="12"/>
  <c r="BY202" i="12" s="1"/>
  <c r="BV238" i="12"/>
  <c r="BY238" i="12" s="1"/>
  <c r="BV233" i="12"/>
  <c r="BY233" i="12" s="1"/>
  <c r="BV224" i="12"/>
  <c r="BY224" i="12" s="1"/>
  <c r="BV215" i="12"/>
  <c r="BY215" i="12" s="1"/>
  <c r="BV206" i="12"/>
  <c r="BY206" i="12" s="1"/>
  <c r="BV201" i="12"/>
  <c r="BY201" i="12" s="1"/>
  <c r="BV192" i="12"/>
  <c r="BY192" i="12" s="1"/>
  <c r="BV183" i="12"/>
  <c r="BY183" i="12" s="1"/>
  <c r="BV174" i="12"/>
  <c r="BY174" i="12" s="1"/>
  <c r="BV237" i="12"/>
  <c r="BY237" i="12" s="1"/>
  <c r="BV228" i="12"/>
  <c r="BY228" i="12" s="1"/>
  <c r="BV219" i="12"/>
  <c r="BY219" i="12" s="1"/>
  <c r="BV210" i="12"/>
  <c r="BY210" i="12" s="1"/>
  <c r="BV205" i="12"/>
  <c r="BY205" i="12" s="1"/>
  <c r="BV196" i="12"/>
  <c r="BY196" i="12" s="1"/>
  <c r="BV187" i="12"/>
  <c r="BY187" i="12" s="1"/>
  <c r="BV178" i="12"/>
  <c r="BY178" i="12" s="1"/>
  <c r="BV173" i="12"/>
  <c r="BY173" i="12" s="1"/>
  <c r="BV232" i="12"/>
  <c r="BY232" i="12" s="1"/>
  <c r="BV223" i="12"/>
  <c r="BY223" i="12" s="1"/>
  <c r="BV214" i="12"/>
  <c r="BY214" i="12" s="1"/>
  <c r="BV209" i="12"/>
  <c r="BY209" i="12" s="1"/>
  <c r="BV200" i="12"/>
  <c r="BY200" i="12" s="1"/>
  <c r="BV191" i="12"/>
  <c r="BY191" i="12" s="1"/>
  <c r="BV182" i="12"/>
  <c r="BY182" i="12" s="1"/>
  <c r="BV177" i="12"/>
  <c r="BY177" i="12" s="1"/>
  <c r="BV168" i="12"/>
  <c r="BY168" i="12" s="1"/>
  <c r="BV76" i="12"/>
  <c r="BY76" i="12" s="1"/>
  <c r="BV68" i="12"/>
  <c r="BY68" i="12" s="1"/>
  <c r="BV236" i="12"/>
  <c r="BY236" i="12" s="1"/>
  <c r="BV227" i="12"/>
  <c r="BY227" i="12" s="1"/>
  <c r="BV218" i="12"/>
  <c r="BY218" i="12" s="1"/>
  <c r="BV213" i="12"/>
  <c r="BY213" i="12" s="1"/>
  <c r="BV204" i="12"/>
  <c r="BY204" i="12" s="1"/>
  <c r="BV195" i="12"/>
  <c r="BY195" i="12" s="1"/>
  <c r="BV186" i="12"/>
  <c r="BY186" i="12" s="1"/>
  <c r="BV181" i="12"/>
  <c r="BY181" i="12" s="1"/>
  <c r="BV231" i="12"/>
  <c r="BY231" i="12" s="1"/>
  <c r="BV222" i="12"/>
  <c r="BY222" i="12" s="1"/>
  <c r="BV217" i="12"/>
  <c r="BY217" i="12" s="1"/>
  <c r="BV208" i="12"/>
  <c r="BY208" i="12" s="1"/>
  <c r="BV199" i="12"/>
  <c r="BY199" i="12" s="1"/>
  <c r="BV190" i="12"/>
  <c r="BY190" i="12" s="1"/>
  <c r="BV185" i="12"/>
  <c r="BY185" i="12" s="1"/>
  <c r="BV176" i="12"/>
  <c r="BY176" i="12" s="1"/>
  <c r="BV167" i="12"/>
  <c r="BY167" i="12" s="1"/>
  <c r="BV70" i="12"/>
  <c r="BY70" i="12" s="1"/>
  <c r="BV235" i="12"/>
  <c r="BY235" i="12" s="1"/>
  <c r="BV226" i="12"/>
  <c r="BY226" i="12" s="1"/>
  <c r="BV221" i="12"/>
  <c r="BY221" i="12" s="1"/>
  <c r="BV212" i="12"/>
  <c r="BY212" i="12" s="1"/>
  <c r="BV203" i="12"/>
  <c r="BY203" i="12" s="1"/>
  <c r="BV194" i="12"/>
  <c r="BY194" i="12" s="1"/>
  <c r="BV189" i="12"/>
  <c r="BY189" i="12" s="1"/>
  <c r="BV180" i="12"/>
  <c r="BY180" i="12" s="1"/>
  <c r="BV165" i="12"/>
  <c r="BY165" i="12" s="1"/>
  <c r="BV159" i="12"/>
  <c r="BY159" i="12" s="1"/>
  <c r="BV146" i="12"/>
  <c r="BY146" i="12" s="1"/>
  <c r="BV140" i="12"/>
  <c r="BY140" i="12" s="1"/>
  <c r="BV133" i="12"/>
  <c r="BY133" i="12" s="1"/>
  <c r="BV127" i="12"/>
  <c r="BY127" i="12" s="1"/>
  <c r="BV114" i="12"/>
  <c r="BY114" i="12" s="1"/>
  <c r="BV108" i="12"/>
  <c r="BY108" i="12" s="1"/>
  <c r="BV101" i="12"/>
  <c r="BY101" i="12" s="1"/>
  <c r="BV95" i="12"/>
  <c r="BY95" i="12" s="1"/>
  <c r="BV82" i="12"/>
  <c r="BY82" i="12" s="1"/>
  <c r="BV73" i="12"/>
  <c r="BY73" i="12" s="1"/>
  <c r="BV67" i="12"/>
  <c r="BY67" i="12" s="1"/>
  <c r="BV47" i="12"/>
  <c r="BY47" i="12" s="1"/>
  <c r="BV81" i="12"/>
  <c r="BY81" i="12" s="1"/>
  <c r="BV48" i="12"/>
  <c r="BY48" i="12" s="1"/>
  <c r="BV197" i="12"/>
  <c r="BY197" i="12" s="1"/>
  <c r="BV172" i="12"/>
  <c r="BY172" i="12" s="1"/>
  <c r="BV158" i="12"/>
  <c r="BY158" i="12" s="1"/>
  <c r="BV152" i="12"/>
  <c r="BY152" i="12" s="1"/>
  <c r="BV145" i="12"/>
  <c r="BY145" i="12" s="1"/>
  <c r="BV139" i="12"/>
  <c r="BY139" i="12" s="1"/>
  <c r="BV126" i="12"/>
  <c r="BY126" i="12" s="1"/>
  <c r="BV120" i="12"/>
  <c r="BY120" i="12" s="1"/>
  <c r="BV113" i="12"/>
  <c r="BY113" i="12" s="1"/>
  <c r="BV107" i="12"/>
  <c r="BY107" i="12" s="1"/>
  <c r="BV94" i="12"/>
  <c r="BY94" i="12" s="1"/>
  <c r="BV88" i="12"/>
  <c r="BY88" i="12" s="1"/>
  <c r="BV56" i="12"/>
  <c r="BY56" i="12" s="1"/>
  <c r="BV171" i="12"/>
  <c r="BY171" i="12" s="1"/>
  <c r="BV164" i="12"/>
  <c r="BY164" i="12" s="1"/>
  <c r="BV157" i="12"/>
  <c r="BY157" i="12" s="1"/>
  <c r="BV151" i="12"/>
  <c r="BY151" i="12" s="1"/>
  <c r="BV138" i="12"/>
  <c r="BY138" i="12" s="1"/>
  <c r="BV132" i="12"/>
  <c r="BY132" i="12" s="1"/>
  <c r="BV125" i="12"/>
  <c r="BY125" i="12" s="1"/>
  <c r="BV119" i="12"/>
  <c r="BY119" i="12" s="1"/>
  <c r="BV106" i="12"/>
  <c r="BY106" i="12" s="1"/>
  <c r="BV100" i="12"/>
  <c r="BY100" i="12" s="1"/>
  <c r="BV93" i="12"/>
  <c r="BY93" i="12" s="1"/>
  <c r="BV87" i="12"/>
  <c r="BY87" i="12" s="1"/>
  <c r="BV71" i="12"/>
  <c r="BY71" i="12" s="1"/>
  <c r="BV57" i="12"/>
  <c r="BY57" i="12" s="1"/>
  <c r="BV49" i="12"/>
  <c r="BY49" i="12" s="1"/>
  <c r="BV50" i="12"/>
  <c r="BY50" i="12" s="1"/>
  <c r="BV188" i="12"/>
  <c r="BY188" i="12" s="1"/>
  <c r="BV170" i="12"/>
  <c r="BY170" i="12" s="1"/>
  <c r="BV163" i="12"/>
  <c r="BY163" i="12" s="1"/>
  <c r="BV150" i="12"/>
  <c r="BY150" i="12" s="1"/>
  <c r="BV144" i="12"/>
  <c r="BY144" i="12" s="1"/>
  <c r="BV137" i="12"/>
  <c r="BY137" i="12" s="1"/>
  <c r="BV131" i="12"/>
  <c r="BY131" i="12" s="1"/>
  <c r="BV118" i="12"/>
  <c r="BY118" i="12" s="1"/>
  <c r="BV112" i="12"/>
  <c r="BY112" i="12" s="1"/>
  <c r="BV105" i="12"/>
  <c r="BY105" i="12" s="1"/>
  <c r="BV99" i="12"/>
  <c r="BY99" i="12" s="1"/>
  <c r="BV86" i="12"/>
  <c r="BY86" i="12" s="1"/>
  <c r="BV80" i="12"/>
  <c r="BY80" i="12" s="1"/>
  <c r="BV74" i="12"/>
  <c r="BY74" i="12" s="1"/>
  <c r="BV169" i="12"/>
  <c r="BY169" i="12" s="1"/>
  <c r="BV162" i="12"/>
  <c r="BY162" i="12" s="1"/>
  <c r="BV156" i="12"/>
  <c r="BY156" i="12" s="1"/>
  <c r="BV149" i="12"/>
  <c r="BY149" i="12" s="1"/>
  <c r="BV143" i="12"/>
  <c r="BY143" i="12" s="1"/>
  <c r="BV130" i="12"/>
  <c r="BY130" i="12" s="1"/>
  <c r="BV124" i="12"/>
  <c r="BY124" i="12" s="1"/>
  <c r="BV117" i="12"/>
  <c r="BY117" i="12" s="1"/>
  <c r="BV111" i="12"/>
  <c r="BY111" i="12" s="1"/>
  <c r="BV98" i="12"/>
  <c r="BY98" i="12" s="1"/>
  <c r="BV92" i="12"/>
  <c r="BY92" i="12" s="1"/>
  <c r="BV85" i="12"/>
  <c r="BY85" i="12" s="1"/>
  <c r="BV79" i="12"/>
  <c r="BY79" i="12" s="1"/>
  <c r="BV69" i="12"/>
  <c r="BY69" i="12" s="1"/>
  <c r="BV65" i="12"/>
  <c r="BY65" i="12" s="1"/>
  <c r="BV59" i="12"/>
  <c r="BY59" i="12" s="1"/>
  <c r="BV51" i="12"/>
  <c r="BY51" i="12" s="1"/>
  <c r="BV179" i="12"/>
  <c r="BY179" i="12" s="1"/>
  <c r="BV161" i="12"/>
  <c r="BY161" i="12" s="1"/>
  <c r="BV155" i="12"/>
  <c r="BY155" i="12" s="1"/>
  <c r="BV142" i="12"/>
  <c r="BY142" i="12" s="1"/>
  <c r="BV136" i="12"/>
  <c r="BY136" i="12" s="1"/>
  <c r="BV129" i="12"/>
  <c r="BY129" i="12" s="1"/>
  <c r="BV123" i="12"/>
  <c r="BY123" i="12" s="1"/>
  <c r="BV110" i="12"/>
  <c r="BY110" i="12" s="1"/>
  <c r="BV104" i="12"/>
  <c r="BY104" i="12" s="1"/>
  <c r="BV97" i="12"/>
  <c r="BY97" i="12" s="1"/>
  <c r="BV91" i="12"/>
  <c r="BY91" i="12" s="1"/>
  <c r="BV78" i="12"/>
  <c r="BY78" i="12" s="1"/>
  <c r="BV60" i="12"/>
  <c r="BY60" i="12" s="1"/>
  <c r="BV52" i="12"/>
  <c r="BY52" i="12" s="1"/>
  <c r="BV61" i="12"/>
  <c r="BY61" i="12" s="1"/>
  <c r="BV154" i="12"/>
  <c r="BY154" i="12" s="1"/>
  <c r="BV148" i="12"/>
  <c r="BY148" i="12" s="1"/>
  <c r="BV141" i="12"/>
  <c r="BY141" i="12" s="1"/>
  <c r="BV135" i="12"/>
  <c r="BY135" i="12" s="1"/>
  <c r="BV122" i="12"/>
  <c r="BY122" i="12" s="1"/>
  <c r="BV116" i="12"/>
  <c r="BY116" i="12" s="1"/>
  <c r="BV109" i="12"/>
  <c r="BY109" i="12" s="1"/>
  <c r="BV103" i="12"/>
  <c r="BY103" i="12" s="1"/>
  <c r="BV90" i="12"/>
  <c r="BY90" i="12" s="1"/>
  <c r="BV84" i="12"/>
  <c r="BY84" i="12" s="1"/>
  <c r="BV77" i="12"/>
  <c r="BY77" i="12" s="1"/>
  <c r="BV75" i="12"/>
  <c r="BY75" i="12" s="1"/>
  <c r="BV66" i="12"/>
  <c r="BY66" i="12" s="1"/>
  <c r="BV53" i="12"/>
  <c r="BY53" i="12" s="1"/>
  <c r="BV160" i="12"/>
  <c r="BY160" i="12" s="1"/>
  <c r="BV153" i="12"/>
  <c r="BY153" i="12" s="1"/>
  <c r="BV147" i="12"/>
  <c r="BY147" i="12" s="1"/>
  <c r="BV134" i="12"/>
  <c r="BY134" i="12" s="1"/>
  <c r="BV128" i="12"/>
  <c r="BY128" i="12" s="1"/>
  <c r="BV121" i="12"/>
  <c r="BY121" i="12" s="1"/>
  <c r="BV115" i="12"/>
  <c r="BY115" i="12" s="1"/>
  <c r="BV102" i="12"/>
  <c r="BY102" i="12" s="1"/>
  <c r="BV96" i="12"/>
  <c r="BY96" i="12" s="1"/>
  <c r="BV89" i="12"/>
  <c r="BY89" i="12" s="1"/>
  <c r="BV83" i="12"/>
  <c r="BY83" i="12" s="1"/>
  <c r="BV62" i="12"/>
  <c r="BY62" i="12" s="1"/>
  <c r="BV54" i="12"/>
  <c r="BY54" i="12" s="1"/>
  <c r="BV55" i="12"/>
  <c r="BY55" i="12" s="1"/>
  <c r="BV63" i="12"/>
  <c r="BY63" i="12" s="1"/>
  <c r="BV58" i="12"/>
  <c r="BY58" i="12" s="1"/>
  <c r="BV91" i="13"/>
  <c r="BY91" i="13" s="1"/>
  <c r="BV141" i="13"/>
  <c r="BY141" i="13" s="1"/>
  <c r="BV88" i="13"/>
  <c r="BY88" i="13" s="1"/>
  <c r="BV152" i="13"/>
  <c r="BY152" i="13" s="1"/>
  <c r="BV216" i="13"/>
  <c r="BY216" i="13" s="1"/>
  <c r="BV129" i="13"/>
  <c r="BY129" i="13" s="1"/>
  <c r="BV193" i="13"/>
  <c r="BY193" i="13" s="1"/>
  <c r="BV90" i="13"/>
  <c r="BY90" i="13" s="1"/>
  <c r="BV154" i="13"/>
  <c r="BY154" i="13" s="1"/>
  <c r="BV219" i="13"/>
  <c r="BY219" i="13" s="1"/>
  <c r="BV123" i="13"/>
  <c r="BY123" i="13" s="1"/>
  <c r="BV187" i="13"/>
  <c r="BY187" i="13" s="1"/>
  <c r="BV92" i="13"/>
  <c r="BY92" i="13" s="1"/>
  <c r="BV156" i="13"/>
  <c r="BY156" i="13" s="1"/>
  <c r="BV221" i="13"/>
  <c r="BY221" i="13" s="1"/>
  <c r="BV109" i="13"/>
  <c r="BY109" i="13" s="1"/>
  <c r="BV173" i="13"/>
  <c r="BY173" i="13" s="1"/>
  <c r="BV73" i="13"/>
  <c r="BY73" i="13" s="1"/>
  <c r="BV134" i="13"/>
  <c r="BY134" i="13" s="1"/>
  <c r="BV198" i="13"/>
  <c r="BY198" i="13" s="1"/>
  <c r="BV87" i="13"/>
  <c r="BY87" i="13" s="1"/>
  <c r="BV151" i="13"/>
  <c r="BY151" i="13" s="1"/>
  <c r="BV227" i="13"/>
  <c r="BY227" i="13" s="1"/>
  <c r="BV64" i="13"/>
  <c r="BY64" i="13" s="1"/>
  <c r="BV62" i="13"/>
  <c r="BY62" i="13" s="1"/>
  <c r="BV224" i="13"/>
  <c r="BY224" i="13" s="1"/>
  <c r="BV161" i="13"/>
  <c r="BY161" i="13" s="1"/>
  <c r="BV188" i="13"/>
  <c r="BY188" i="13" s="1"/>
  <c r="BV119" i="13"/>
  <c r="BY119" i="13" s="1"/>
  <c r="BV96" i="13"/>
  <c r="BY96" i="13" s="1"/>
  <c r="BV160" i="13"/>
  <c r="BY160" i="13" s="1"/>
  <c r="BV63" i="13"/>
  <c r="BY63" i="13" s="1"/>
  <c r="BV137" i="13"/>
  <c r="BY137" i="13" s="1"/>
  <c r="BV201" i="13"/>
  <c r="BY201" i="13" s="1"/>
  <c r="BV98" i="13"/>
  <c r="BY98" i="13" s="1"/>
  <c r="BV162" i="13"/>
  <c r="BY162" i="13" s="1"/>
  <c r="BV55" i="13"/>
  <c r="BY55" i="13" s="1"/>
  <c r="BV131" i="13"/>
  <c r="BY131" i="13" s="1"/>
  <c r="BV195" i="13"/>
  <c r="BY195" i="13" s="1"/>
  <c r="BV100" i="13"/>
  <c r="BY100" i="13" s="1"/>
  <c r="BV164" i="13"/>
  <c r="BY164" i="13" s="1"/>
  <c r="BV49" i="13"/>
  <c r="BY49" i="13" s="1"/>
  <c r="BV117" i="13"/>
  <c r="BY117" i="13" s="1"/>
  <c r="BV181" i="13"/>
  <c r="BY181" i="13" s="1"/>
  <c r="BV78" i="13"/>
  <c r="BY78" i="13" s="1"/>
  <c r="BV142" i="13"/>
  <c r="BY142" i="13" s="1"/>
  <c r="BV206" i="13"/>
  <c r="BY206" i="13" s="1"/>
  <c r="BV95" i="13"/>
  <c r="BY95" i="13" s="1"/>
  <c r="BV159" i="13"/>
  <c r="BY159" i="13" s="1"/>
  <c r="BV50" i="13"/>
  <c r="BY50" i="13" s="1"/>
  <c r="BV72" i="13"/>
  <c r="BY72" i="13" s="1"/>
  <c r="BV70" i="13"/>
  <c r="BY70" i="13" s="1"/>
  <c r="BV228" i="13"/>
  <c r="BY228" i="13" s="1"/>
  <c r="BV184" i="13"/>
  <c r="BY184" i="13" s="1"/>
  <c r="BV124" i="13"/>
  <c r="BY124" i="13" s="1"/>
  <c r="BV74" i="13"/>
  <c r="BY74" i="13" s="1"/>
  <c r="BV104" i="13"/>
  <c r="BY104" i="13" s="1"/>
  <c r="BV168" i="13"/>
  <c r="BY168" i="13" s="1"/>
  <c r="BV81" i="13"/>
  <c r="BY81" i="13" s="1"/>
  <c r="BV145" i="13"/>
  <c r="BY145" i="13" s="1"/>
  <c r="BV209" i="13"/>
  <c r="BY209" i="13" s="1"/>
  <c r="BV106" i="13"/>
  <c r="BY106" i="13" s="1"/>
  <c r="BV170" i="13"/>
  <c r="BY170" i="13" s="1"/>
  <c r="BV67" i="13"/>
  <c r="BY67" i="13" s="1"/>
  <c r="BV139" i="13"/>
  <c r="BY139" i="13" s="1"/>
  <c r="BV203" i="13"/>
  <c r="BY203" i="13" s="1"/>
  <c r="BV108" i="13"/>
  <c r="BY108" i="13" s="1"/>
  <c r="BV172" i="13"/>
  <c r="BY172" i="13" s="1"/>
  <c r="BV59" i="13"/>
  <c r="BY59" i="13" s="1"/>
  <c r="BV125" i="13"/>
  <c r="BY125" i="13" s="1"/>
  <c r="BV189" i="13"/>
  <c r="BY189" i="13" s="1"/>
  <c r="BV86" i="13"/>
  <c r="BY86" i="13" s="1"/>
  <c r="BV150" i="13"/>
  <c r="BY150" i="13" s="1"/>
  <c r="BV214" i="13"/>
  <c r="BY214" i="13" s="1"/>
  <c r="BV103" i="13"/>
  <c r="BY103" i="13" s="1"/>
  <c r="BV167" i="13"/>
  <c r="BY167" i="13" s="1"/>
  <c r="BV58" i="13"/>
  <c r="BY58" i="13" s="1"/>
  <c r="BV218" i="13"/>
  <c r="BY218" i="13" s="1"/>
  <c r="BV231" i="13"/>
  <c r="BY231" i="13" s="1"/>
  <c r="BV232" i="13"/>
  <c r="BY232" i="13" s="1"/>
  <c r="BV186" i="13"/>
  <c r="BY186" i="13" s="1"/>
  <c r="BV205" i="13"/>
  <c r="BY205" i="13" s="1"/>
  <c r="BV112" i="13"/>
  <c r="BY112" i="13" s="1"/>
  <c r="BV176" i="13"/>
  <c r="BY176" i="13" s="1"/>
  <c r="BV89" i="13"/>
  <c r="BY89" i="13" s="1"/>
  <c r="BV153" i="13"/>
  <c r="BY153" i="13" s="1"/>
  <c r="BV217" i="13"/>
  <c r="BY217" i="13" s="1"/>
  <c r="BV114" i="13"/>
  <c r="BY114" i="13" s="1"/>
  <c r="BV178" i="13"/>
  <c r="BY178" i="13" s="1"/>
  <c r="BV83" i="13"/>
  <c r="BY83" i="13" s="1"/>
  <c r="BV147" i="13"/>
  <c r="BY147" i="13" s="1"/>
  <c r="BV211" i="13"/>
  <c r="BY211" i="13" s="1"/>
  <c r="BV116" i="13"/>
  <c r="BY116" i="13" s="1"/>
  <c r="BV180" i="13"/>
  <c r="BY180" i="13" s="1"/>
  <c r="BV71" i="13"/>
  <c r="BY71" i="13" s="1"/>
  <c r="BV133" i="13"/>
  <c r="BY133" i="13" s="1"/>
  <c r="BV197" i="13"/>
  <c r="BY197" i="13" s="1"/>
  <c r="BV94" i="13"/>
  <c r="BY94" i="13" s="1"/>
  <c r="BV158" i="13"/>
  <c r="BY158" i="13" s="1"/>
  <c r="BV225" i="13"/>
  <c r="BY225" i="13" s="1"/>
  <c r="BV111" i="13"/>
  <c r="BY111" i="13" s="1"/>
  <c r="BV183" i="13"/>
  <c r="BY183" i="13" s="1"/>
  <c r="BV66" i="13"/>
  <c r="BY66" i="13" s="1"/>
  <c r="BV222" i="13"/>
  <c r="BY222" i="13" s="1"/>
  <c r="BV235" i="13"/>
  <c r="BY235" i="13" s="1"/>
  <c r="BV188" i="11"/>
  <c r="BY188" i="11" s="1"/>
  <c r="BV99" i="11"/>
  <c r="BY99" i="11" s="1"/>
  <c r="BV140" i="11"/>
  <c r="BY140" i="11" s="1"/>
  <c r="BV189" i="11"/>
  <c r="BY189" i="11" s="1"/>
  <c r="BV77" i="11"/>
  <c r="BY77" i="11" s="1"/>
  <c r="BV144" i="11"/>
  <c r="BY144" i="11" s="1"/>
  <c r="BV50" i="11"/>
  <c r="BY50" i="11" s="1"/>
  <c r="BV125" i="11"/>
  <c r="BY125" i="11" s="1"/>
  <c r="BV185" i="11"/>
  <c r="BY185" i="11" s="1"/>
  <c r="BV229" i="11"/>
  <c r="BY229" i="11" s="1"/>
  <c r="BV129" i="11"/>
  <c r="BY129" i="11" s="1"/>
  <c r="BV197" i="11"/>
  <c r="BY197" i="11" s="1"/>
  <c r="BV102" i="11"/>
  <c r="BY102" i="11" s="1"/>
  <c r="BV182" i="11"/>
  <c r="BY182" i="11" s="1"/>
  <c r="BV226" i="11"/>
  <c r="BY226" i="11" s="1"/>
  <c r="BV110" i="11"/>
  <c r="BY110" i="11" s="1"/>
  <c r="BV166" i="11"/>
  <c r="BY166" i="11" s="1"/>
  <c r="BV70" i="11"/>
  <c r="BY70" i="11" s="1"/>
  <c r="BV155" i="11"/>
  <c r="BY155" i="11" s="1"/>
  <c r="BV219" i="11"/>
  <c r="BY219" i="11" s="1"/>
  <c r="BV123" i="11"/>
  <c r="BY123" i="11" s="1"/>
  <c r="BV191" i="11"/>
  <c r="BY191" i="11" s="1"/>
  <c r="BV104" i="11"/>
  <c r="BY104" i="11" s="1"/>
  <c r="BV172" i="11"/>
  <c r="BY172" i="11" s="1"/>
  <c r="BV220" i="11"/>
  <c r="BY220" i="11" s="1"/>
  <c r="BV97" i="11"/>
  <c r="BY97" i="11" s="1"/>
  <c r="BV47" i="11"/>
  <c r="BY47" i="11" s="1"/>
  <c r="BV113" i="11"/>
  <c r="BY113" i="11" s="1"/>
  <c r="BV90" i="11"/>
  <c r="BY90" i="11" s="1"/>
  <c r="BV92" i="11"/>
  <c r="BY92" i="11" s="1"/>
  <c r="BV67" i="11"/>
  <c r="BY67" i="11" s="1"/>
  <c r="BV80" i="11"/>
  <c r="BY80" i="11" s="1"/>
  <c r="BV79" i="11"/>
  <c r="BY79" i="11" s="1"/>
  <c r="BV71" i="11"/>
  <c r="BY71" i="11" s="1"/>
  <c r="BV156" i="11"/>
  <c r="BY156" i="11" s="1"/>
  <c r="BV58" i="11"/>
  <c r="BY58" i="11" s="1"/>
  <c r="BV133" i="11"/>
  <c r="BY133" i="11" s="1"/>
  <c r="BV193" i="11"/>
  <c r="BY193" i="11" s="1"/>
  <c r="BV233" i="11"/>
  <c r="BY233" i="11" s="1"/>
  <c r="BV141" i="11"/>
  <c r="BY141" i="11" s="1"/>
  <c r="BV205" i="11"/>
  <c r="BY205" i="11" s="1"/>
  <c r="BV114" i="11"/>
  <c r="BY114" i="11" s="1"/>
  <c r="BV190" i="11"/>
  <c r="BY190" i="11" s="1"/>
  <c r="BV230" i="11"/>
  <c r="BY230" i="11" s="1"/>
  <c r="BV122" i="11"/>
  <c r="BY122" i="11" s="1"/>
  <c r="BV174" i="11"/>
  <c r="BY174" i="11" s="1"/>
  <c r="BV103" i="11"/>
  <c r="BY103" i="11" s="1"/>
  <c r="BV163" i="11"/>
  <c r="BY163" i="11" s="1"/>
  <c r="BV223" i="11"/>
  <c r="BY223" i="11" s="1"/>
  <c r="BV131" i="11"/>
  <c r="BY131" i="11" s="1"/>
  <c r="BV199" i="11"/>
  <c r="BY199" i="11" s="1"/>
  <c r="BV112" i="11"/>
  <c r="BY112" i="11" s="1"/>
  <c r="BV180" i="11"/>
  <c r="BY180" i="11" s="1"/>
  <c r="BV224" i="11"/>
  <c r="BY224" i="11" s="1"/>
  <c r="BV59" i="11"/>
  <c r="BY59" i="11" s="1"/>
  <c r="BV87" i="11"/>
  <c r="BY87" i="11" s="1"/>
  <c r="BV121" i="11"/>
  <c r="BY121" i="11" s="1"/>
  <c r="BV96" i="11"/>
  <c r="BY96" i="11" s="1"/>
  <c r="BV164" i="11"/>
  <c r="BY164" i="11" s="1"/>
  <c r="BV66" i="11"/>
  <c r="BY66" i="11" s="1"/>
  <c r="BV137" i="11"/>
  <c r="BY137" i="11" s="1"/>
  <c r="BV201" i="11"/>
  <c r="BY201" i="11" s="1"/>
  <c r="BV237" i="11"/>
  <c r="BY237" i="11" s="1"/>
  <c r="BV149" i="11"/>
  <c r="BY149" i="11" s="1"/>
  <c r="BV48" i="11"/>
  <c r="BY48" i="11" s="1"/>
  <c r="BV118" i="11"/>
  <c r="BY118" i="11" s="1"/>
  <c r="BV198" i="11"/>
  <c r="BY198" i="11" s="1"/>
  <c r="BV234" i="11"/>
  <c r="BY234" i="11" s="1"/>
  <c r="BV126" i="11"/>
  <c r="BY126" i="11" s="1"/>
  <c r="BV178" i="11"/>
  <c r="BY178" i="11" s="1"/>
  <c r="BV115" i="11"/>
  <c r="BY115" i="11" s="1"/>
  <c r="BV179" i="11"/>
  <c r="BY179" i="11" s="1"/>
  <c r="BV227" i="11"/>
  <c r="BY227" i="11" s="1"/>
  <c r="BV139" i="11"/>
  <c r="BY139" i="11" s="1"/>
  <c r="BV207" i="11"/>
  <c r="BY207" i="11" s="1"/>
  <c r="BV120" i="11"/>
  <c r="BY120" i="11" s="1"/>
  <c r="BV184" i="11"/>
  <c r="BY184" i="11" s="1"/>
  <c r="BV228" i="11"/>
  <c r="BY228" i="11" s="1"/>
  <c r="BV65" i="11"/>
  <c r="BY65" i="11" s="1"/>
  <c r="BV57" i="11"/>
  <c r="BY57" i="11" s="1"/>
  <c r="BV204" i="11"/>
  <c r="BY204" i="11" s="1"/>
  <c r="BV170" i="11"/>
  <c r="BY170" i="11" s="1"/>
  <c r="BV83" i="11"/>
  <c r="BY83" i="11" s="1"/>
  <c r="BV91" i="11"/>
  <c r="BY91" i="11" s="1"/>
  <c r="BV49" i="11"/>
  <c r="BY49" i="11" s="1"/>
  <c r="BV75" i="11"/>
  <c r="BY75" i="11" s="1"/>
  <c r="BV61" i="11"/>
  <c r="BY61" i="11" s="1"/>
  <c r="BV55" i="11"/>
  <c r="BY55" i="11" s="1"/>
  <c r="BV108" i="11"/>
  <c r="BY108" i="11" s="1"/>
  <c r="BV168" i="11"/>
  <c r="BY168" i="11" s="1"/>
  <c r="BV74" i="11"/>
  <c r="BY74" i="11" s="1"/>
  <c r="BV145" i="11"/>
  <c r="BY145" i="11" s="1"/>
  <c r="BV209" i="11"/>
  <c r="BY209" i="11" s="1"/>
  <c r="BV93" i="11"/>
  <c r="BY93" i="11" s="1"/>
  <c r="BV157" i="11"/>
  <c r="BY157" i="11" s="1"/>
  <c r="BV56" i="11"/>
  <c r="BY56" i="11" s="1"/>
  <c r="BV134" i="11"/>
  <c r="BY134" i="11" s="1"/>
  <c r="BV206" i="11"/>
  <c r="BY206" i="11" s="1"/>
  <c r="BV238" i="11"/>
  <c r="BY238" i="11" s="1"/>
  <c r="BV130" i="11"/>
  <c r="BY130" i="11" s="1"/>
  <c r="BV186" i="11"/>
  <c r="BY186" i="11" s="1"/>
  <c r="BV119" i="11"/>
  <c r="BY119" i="11" s="1"/>
  <c r="BV187" i="11"/>
  <c r="BY187" i="11" s="1"/>
  <c r="BV231" i="11"/>
  <c r="BY231" i="11" s="1"/>
  <c r="BV147" i="11"/>
  <c r="BY147" i="11" s="1"/>
  <c r="BV52" i="11"/>
  <c r="BY52" i="11" s="1"/>
  <c r="BV124" i="11"/>
  <c r="BY124" i="11" s="1"/>
  <c r="BV196" i="11"/>
  <c r="BY196" i="11" s="1"/>
  <c r="BV232" i="11"/>
  <c r="BY232" i="11" s="1"/>
  <c r="BV78" i="11"/>
  <c r="BY78" i="11" s="1"/>
  <c r="BV225" i="11"/>
  <c r="BY225" i="11" s="1"/>
  <c r="BV84" i="11"/>
  <c r="BY84" i="11" s="1"/>
  <c r="BV51" i="11"/>
  <c r="BY51" i="11" s="1"/>
  <c r="BV95" i="11"/>
  <c r="BY95" i="11" s="1"/>
  <c r="BV81" i="11"/>
  <c r="BY81" i="11" s="1"/>
  <c r="BV88" i="11"/>
  <c r="BY88" i="11" s="1"/>
  <c r="BV116" i="11"/>
  <c r="BY116" i="11" s="1"/>
  <c r="BV176" i="11"/>
  <c r="BY176" i="11" s="1"/>
  <c r="BV89" i="11"/>
  <c r="BY89" i="11" s="1"/>
  <c r="BV153" i="11"/>
  <c r="BY153" i="11" s="1"/>
  <c r="BV213" i="11"/>
  <c r="BY213" i="11" s="1"/>
  <c r="BV101" i="11"/>
  <c r="BY101" i="11" s="1"/>
  <c r="BV169" i="11"/>
  <c r="BY169" i="11" s="1"/>
  <c r="BV64" i="11"/>
  <c r="BY64" i="11" s="1"/>
  <c r="BV142" i="11"/>
  <c r="BY142" i="11" s="1"/>
  <c r="BV210" i="11"/>
  <c r="BY210" i="11" s="1"/>
  <c r="BV86" i="11"/>
  <c r="BY86" i="11" s="1"/>
  <c r="BV138" i="11"/>
  <c r="BY138" i="11" s="1"/>
  <c r="BV194" i="11"/>
  <c r="BY194" i="11" s="1"/>
  <c r="BV127" i="11"/>
  <c r="BY127" i="11" s="1"/>
  <c r="BV195" i="11"/>
  <c r="BY195" i="11" s="1"/>
  <c r="BV235" i="11"/>
  <c r="BY235" i="11" s="1"/>
  <c r="BV159" i="11"/>
  <c r="BY159" i="11" s="1"/>
  <c r="BV60" i="11"/>
  <c r="BY60" i="11" s="1"/>
  <c r="BV136" i="11"/>
  <c r="BY136" i="11" s="1"/>
  <c r="BV200" i="11"/>
  <c r="BY200" i="11" s="1"/>
  <c r="BV236" i="11"/>
  <c r="BY236" i="11" s="1"/>
  <c r="BV217" i="11"/>
  <c r="BY217" i="11" s="1"/>
  <c r="BV109" i="11"/>
  <c r="BY109" i="11" s="1"/>
  <c r="BV173" i="11"/>
  <c r="BY173" i="11" s="1"/>
  <c r="BV72" i="11"/>
  <c r="BY72" i="11" s="1"/>
  <c r="BV146" i="11"/>
  <c r="BY146" i="11" s="1"/>
  <c r="BV214" i="11"/>
  <c r="BY214" i="11" s="1"/>
  <c r="BV94" i="11"/>
  <c r="BY94" i="11" s="1"/>
  <c r="BV150" i="11"/>
  <c r="BY150" i="11" s="1"/>
  <c r="BV202" i="11"/>
  <c r="BY202" i="11" s="1"/>
  <c r="BV135" i="11"/>
  <c r="BY135" i="11" s="1"/>
  <c r="BV203" i="11"/>
  <c r="BY203" i="11" s="1"/>
  <c r="BV239" i="11"/>
  <c r="BY239" i="11" s="1"/>
  <c r="BV167" i="11"/>
  <c r="BY167" i="11" s="1"/>
  <c r="BV68" i="11"/>
  <c r="BY68" i="11" s="1"/>
  <c r="BV148" i="11"/>
  <c r="BY148" i="11" s="1"/>
  <c r="BV208" i="11"/>
  <c r="BY208" i="11" s="1"/>
  <c r="BV69" i="11"/>
  <c r="BY69" i="11" s="1"/>
  <c r="BV73" i="11"/>
  <c r="BY73" i="11" s="1"/>
  <c r="BV132" i="11"/>
  <c r="BY132" i="11" s="1"/>
  <c r="BV192" i="11"/>
  <c r="BY192" i="11" s="1"/>
  <c r="BV105" i="11"/>
  <c r="BY105" i="11" s="1"/>
  <c r="BV165" i="11"/>
  <c r="BY165" i="11" s="1"/>
  <c r="BV221" i="11"/>
  <c r="BY221" i="11" s="1"/>
  <c r="BV117" i="11"/>
  <c r="BY117" i="11" s="1"/>
  <c r="BV181" i="11"/>
  <c r="BY181" i="11" s="1"/>
  <c r="BV82" i="11"/>
  <c r="BY82" i="11" s="1"/>
  <c r="BV162" i="11"/>
  <c r="BY162" i="11" s="1"/>
  <c r="BV218" i="11"/>
  <c r="BY218" i="11" s="1"/>
  <c r="BV98" i="11"/>
  <c r="BY98" i="11" s="1"/>
  <c r="BV154" i="11"/>
  <c r="BY154" i="11" s="1"/>
  <c r="BV54" i="11"/>
  <c r="BY54" i="11" s="1"/>
  <c r="BV143" i="11"/>
  <c r="BY143" i="11" s="1"/>
  <c r="BV211" i="11"/>
  <c r="BY211" i="11" s="1"/>
  <c r="BV107" i="11"/>
  <c r="BY107" i="11" s="1"/>
  <c r="BV171" i="11"/>
  <c r="BY171" i="11" s="1"/>
  <c r="BV76" i="11"/>
  <c r="BY76" i="11" s="1"/>
  <c r="BV152" i="11"/>
  <c r="BY152" i="11" s="1"/>
  <c r="BV212" i="11"/>
  <c r="BY212" i="11" s="1"/>
  <c r="BV53" i="11"/>
  <c r="BY53" i="11" s="1"/>
  <c r="BV177" i="11"/>
  <c r="BY177" i="11" s="1"/>
  <c r="BV222" i="11"/>
  <c r="BY222" i="11" s="1"/>
  <c r="BV106" i="11"/>
  <c r="BY106" i="11" s="1"/>
  <c r="BV158" i="11"/>
  <c r="BY158" i="11" s="1"/>
  <c r="BV62" i="11"/>
  <c r="BY62" i="11" s="1"/>
  <c r="BV151" i="11"/>
  <c r="BY151" i="11" s="1"/>
  <c r="BV215" i="11"/>
  <c r="BY215" i="11" s="1"/>
  <c r="BV111" i="11"/>
  <c r="BY111" i="11" s="1"/>
  <c r="BV183" i="11"/>
  <c r="BY183" i="11" s="1"/>
  <c r="BV100" i="11"/>
  <c r="BY100" i="11" s="1"/>
  <c r="BV160" i="11"/>
  <c r="BY160" i="11" s="1"/>
  <c r="BV216" i="11"/>
  <c r="BY216" i="11" s="1"/>
  <c r="BY240" i="53" l="1"/>
  <c r="V51" i="10" s="1"/>
  <c r="BY240" i="50"/>
  <c r="V48" i="10" s="1"/>
  <c r="BY240" i="55"/>
  <c r="V53" i="10" s="1"/>
  <c r="BY240" i="57"/>
  <c r="V55" i="10" s="1"/>
  <c r="BY240" i="56"/>
  <c r="V54" i="10" s="1"/>
  <c r="BY240" i="54"/>
  <c r="V52" i="10" s="1"/>
  <c r="BY240" i="58"/>
  <c r="V56" i="10" s="1"/>
  <c r="BY240" i="52"/>
  <c r="V50" i="10" s="1"/>
  <c r="BY240" i="51"/>
  <c r="V49" i="10" s="1"/>
  <c r="BY240" i="59"/>
  <c r="V57" i="10" s="1"/>
  <c r="W57" i="10" s="1"/>
  <c r="BY240" i="34"/>
  <c r="V32" i="10" s="1"/>
  <c r="BY240" i="36"/>
  <c r="V34" i="10" s="1"/>
  <c r="BY240" i="33"/>
  <c r="V31" i="10" s="1"/>
  <c r="BY240" i="38"/>
  <c r="V36" i="10" s="1"/>
  <c r="BY240" i="46"/>
  <c r="V44" i="10" s="1"/>
  <c r="BY240" i="42"/>
  <c r="V40" i="10" s="1"/>
  <c r="BY240" i="39"/>
  <c r="V37" i="10" s="1"/>
  <c r="BY240" i="47"/>
  <c r="V45" i="10" s="1"/>
  <c r="BY240" i="31"/>
  <c r="V29" i="10" s="1"/>
  <c r="BY240" i="44"/>
  <c r="V42" i="10" s="1"/>
  <c r="BY240" i="48"/>
  <c r="V46" i="10" s="1"/>
  <c r="BY240" i="41"/>
  <c r="V39" i="10" s="1"/>
  <c r="BY240" i="32"/>
  <c r="V30" i="10" s="1"/>
  <c r="BY240" i="30"/>
  <c r="V28" i="10" s="1"/>
  <c r="BY240" i="35"/>
  <c r="V33" i="10" s="1"/>
  <c r="BY240" i="40"/>
  <c r="V38" i="10" s="1"/>
  <c r="BY240" i="45"/>
  <c r="V43" i="10" s="1"/>
  <c r="BY240" i="49"/>
  <c r="V47" i="10" s="1"/>
  <c r="BY240" i="37"/>
  <c r="V35" i="10" s="1"/>
  <c r="BY240" i="43"/>
  <c r="V41" i="10" s="1"/>
  <c r="BY240" i="27"/>
  <c r="V25" i="10" s="1"/>
  <c r="BY240" i="25"/>
  <c r="V23" i="10" s="1"/>
  <c r="BY240" i="23"/>
  <c r="V21" i="10" s="1"/>
  <c r="BY240" i="29"/>
  <c r="V27" i="10" s="1"/>
  <c r="BY240" i="22"/>
  <c r="V20" i="10" s="1"/>
  <c r="BY240" i="28"/>
  <c r="V26" i="10" s="1"/>
  <c r="BY240" i="26"/>
  <c r="V24" i="10" s="1"/>
  <c r="BY240" i="24"/>
  <c r="V22" i="10" s="1"/>
  <c r="BY240" i="21"/>
  <c r="V19" i="10" s="1"/>
  <c r="BY240" i="19"/>
  <c r="V17" i="10" s="1"/>
  <c r="W17" i="10" s="1"/>
  <c r="BY240" i="20"/>
  <c r="V18" i="10" s="1"/>
  <c r="BY240" i="17"/>
  <c r="V15" i="10" s="1"/>
  <c r="W15" i="10" s="1"/>
  <c r="BY240" i="18"/>
  <c r="V16" i="10" s="1"/>
  <c r="W16" i="10" s="1"/>
  <c r="BY240" i="16"/>
  <c r="V14" i="10" s="1"/>
  <c r="W14" i="10" s="1"/>
  <c r="BY240" i="14"/>
  <c r="V12" i="10" s="1"/>
  <c r="W12" i="10" s="1"/>
  <c r="BY240" i="15"/>
  <c r="V13" i="10" s="1"/>
  <c r="W13" i="10" s="1"/>
  <c r="BY240" i="12"/>
  <c r="V10" i="10" s="1"/>
  <c r="BY240" i="13"/>
  <c r="V11" i="10" s="1"/>
  <c r="BY240" i="11"/>
  <c r="V9" i="10" s="1"/>
  <c r="Q11" i="9" l="1"/>
  <c r="AE11" i="9" s="1"/>
  <c r="W46" i="10" l="1"/>
  <c r="W20" i="10"/>
  <c r="W11" i="10"/>
  <c r="W50" i="10"/>
  <c r="W56" i="10"/>
  <c r="W48" i="10"/>
  <c r="W49" i="10"/>
  <c r="W53" i="10"/>
  <c r="W52" i="10"/>
  <c r="W55" i="10"/>
  <c r="W51" i="10"/>
  <c r="W54" i="10"/>
  <c r="W45" i="10"/>
  <c r="W29" i="10"/>
  <c r="W39" i="10"/>
  <c r="W41" i="10"/>
  <c r="W33" i="10"/>
  <c r="W30" i="10"/>
  <c r="W47" i="10"/>
  <c r="W28" i="10"/>
  <c r="W34" i="10"/>
  <c r="W37" i="10"/>
  <c r="W32" i="10"/>
  <c r="W40" i="10"/>
  <c r="W38" i="10"/>
  <c r="W44" i="10"/>
  <c r="W35" i="10"/>
  <c r="W43" i="10"/>
  <c r="W36" i="10"/>
  <c r="W42" i="10"/>
  <c r="W31" i="10"/>
  <c r="W23" i="10"/>
  <c r="W24" i="10"/>
  <c r="W19" i="10"/>
  <c r="W26" i="10"/>
  <c r="W25" i="10"/>
  <c r="W21" i="10"/>
  <c r="W22" i="10"/>
  <c r="W18" i="10"/>
  <c r="W27" i="10"/>
  <c r="W10" i="10"/>
  <c r="W9" i="10"/>
  <c r="Q10" i="9"/>
  <c r="T3" i="9" l="1"/>
  <c r="AI4" i="9" l="1"/>
  <c r="T4" i="9"/>
  <c r="F4" i="9"/>
  <c r="AE3" i="9"/>
  <c r="AF3" i="9"/>
  <c r="AG3" i="9"/>
  <c r="AH3" i="9"/>
  <c r="AI3" i="9"/>
  <c r="AJ3" i="9"/>
  <c r="AK3" i="9"/>
  <c r="AL3" i="9"/>
  <c r="AM3" i="9"/>
  <c r="AD3" i="9"/>
  <c r="T2" i="9"/>
  <c r="G2" i="9"/>
  <c r="H2" i="9"/>
  <c r="I2" i="9"/>
  <c r="J2" i="9"/>
  <c r="K2" i="9"/>
  <c r="L2" i="9"/>
  <c r="M2" i="9"/>
  <c r="N2" i="9"/>
  <c r="O2" i="9"/>
  <c r="F2" i="9"/>
  <c r="H1" i="9"/>
  <c r="D1" i="9"/>
  <c r="AV76" i="9" l="1"/>
  <c r="AU76" i="9"/>
  <c r="AS76" i="9"/>
  <c r="AV75" i="9"/>
  <c r="AU75" i="9"/>
  <c r="AS75" i="9"/>
  <c r="AV74" i="9"/>
  <c r="AU74" i="9"/>
  <c r="AS74" i="9"/>
  <c r="AV73" i="9"/>
  <c r="AU73" i="9"/>
  <c r="AS73" i="9"/>
  <c r="AV72" i="9"/>
  <c r="AU72" i="9"/>
  <c r="AS72" i="9"/>
  <c r="AV71" i="9"/>
  <c r="AU71" i="9"/>
  <c r="AS71" i="9"/>
  <c r="AV70" i="9"/>
  <c r="AU70" i="9"/>
  <c r="AS70" i="9"/>
  <c r="AV69" i="9"/>
  <c r="AU69" i="9"/>
  <c r="AS69" i="9"/>
  <c r="AV68" i="9"/>
  <c r="AU68" i="9"/>
  <c r="AS68" i="9"/>
  <c r="AV67" i="9"/>
  <c r="AU67" i="9"/>
  <c r="AS67" i="9"/>
  <c r="AV66" i="9"/>
  <c r="AU66" i="9"/>
  <c r="AS66" i="9"/>
  <c r="AV65" i="9"/>
  <c r="AU65" i="9"/>
  <c r="AS65" i="9"/>
  <c r="AV64" i="9"/>
  <c r="AU64" i="9"/>
  <c r="AS64" i="9"/>
  <c r="AV63" i="9"/>
  <c r="AU63" i="9"/>
  <c r="AS63" i="9"/>
  <c r="AV62" i="9"/>
  <c r="AU62" i="9"/>
  <c r="AS62" i="9"/>
  <c r="AV61" i="9"/>
  <c r="AU61" i="9"/>
  <c r="AS61" i="9"/>
  <c r="AV60" i="9"/>
  <c r="AU60" i="9"/>
  <c r="AS60" i="9"/>
  <c r="AV59" i="9"/>
  <c r="AU59" i="9"/>
  <c r="AS59" i="9"/>
  <c r="AV58" i="9"/>
  <c r="AU58" i="9"/>
  <c r="AS58" i="9"/>
  <c r="AV57" i="9"/>
  <c r="AU57" i="9"/>
  <c r="AS57" i="9"/>
  <c r="AV56" i="9"/>
  <c r="AU56" i="9"/>
  <c r="AS56" i="9"/>
  <c r="AV55" i="9"/>
  <c r="AU55" i="9"/>
  <c r="AS55" i="9"/>
  <c r="AV54" i="9"/>
  <c r="AU54" i="9"/>
  <c r="AS54" i="9"/>
  <c r="AV53" i="9"/>
  <c r="AU53" i="9"/>
  <c r="AS53" i="9"/>
  <c r="AV52" i="9"/>
  <c r="AU52" i="9"/>
  <c r="AS52" i="9"/>
  <c r="AV51" i="9"/>
  <c r="AU51" i="9"/>
  <c r="AS51" i="9"/>
  <c r="AV50" i="9"/>
  <c r="AU50" i="9"/>
  <c r="AS50" i="9"/>
  <c r="AV49" i="9"/>
  <c r="AU49" i="9"/>
  <c r="AS49" i="9"/>
  <c r="AV48" i="9"/>
  <c r="AU48" i="9"/>
  <c r="AS48" i="9"/>
  <c r="AX48" i="9" s="1"/>
  <c r="AV47" i="9"/>
  <c r="AU47" i="9"/>
  <c r="AS47" i="9"/>
  <c r="AV46" i="9"/>
  <c r="AU46" i="9"/>
  <c r="AS46" i="9"/>
  <c r="AI40" i="9"/>
  <c r="BV175" i="9" s="1"/>
  <c r="BY175" i="9" s="1"/>
  <c r="Q39" i="9"/>
  <c r="AE39" i="9" s="1"/>
  <c r="AT76" i="9" s="1"/>
  <c r="Q38" i="9"/>
  <c r="AE38" i="9" s="1"/>
  <c r="AT75" i="9" s="1"/>
  <c r="Q37" i="9"/>
  <c r="AE37" i="9" s="1"/>
  <c r="AT74" i="9" s="1"/>
  <c r="Q36" i="9"/>
  <c r="AE36" i="9" s="1"/>
  <c r="AT73" i="9" s="1"/>
  <c r="Q35" i="9"/>
  <c r="AE35" i="9" s="1"/>
  <c r="AT72" i="9" s="1"/>
  <c r="Q34" i="9"/>
  <c r="AE34" i="9" s="1"/>
  <c r="AT71" i="9" s="1"/>
  <c r="Q33" i="9"/>
  <c r="AE33" i="9" s="1"/>
  <c r="AT70" i="9" s="1"/>
  <c r="Q32" i="9"/>
  <c r="AE32" i="9" s="1"/>
  <c r="AT69" i="9" s="1"/>
  <c r="Q31" i="9"/>
  <c r="AE31" i="9" s="1"/>
  <c r="AT68" i="9" s="1"/>
  <c r="Q30" i="9"/>
  <c r="AE30" i="9" s="1"/>
  <c r="AT67" i="9" s="1"/>
  <c r="Q29" i="9"/>
  <c r="AE29" i="9" s="1"/>
  <c r="AT66" i="9" s="1"/>
  <c r="AX66" i="9" s="1"/>
  <c r="Q28" i="9"/>
  <c r="AE28" i="9" s="1"/>
  <c r="AT65" i="9" s="1"/>
  <c r="Q27" i="9"/>
  <c r="AE27" i="9" s="1"/>
  <c r="AT64" i="9" s="1"/>
  <c r="Q26" i="9"/>
  <c r="AE26" i="9" s="1"/>
  <c r="AT63" i="9" s="1"/>
  <c r="Q25" i="9"/>
  <c r="AE25" i="9" s="1"/>
  <c r="AT62" i="9" s="1"/>
  <c r="Q24" i="9"/>
  <c r="AE24" i="9" s="1"/>
  <c r="AT61" i="9" s="1"/>
  <c r="Q23" i="9"/>
  <c r="AE23" i="9" s="1"/>
  <c r="AT60" i="9" s="1"/>
  <c r="Q22" i="9"/>
  <c r="AE22" i="9" s="1"/>
  <c r="AT59" i="9" s="1"/>
  <c r="Q21" i="9"/>
  <c r="AE21" i="9" s="1"/>
  <c r="AT58" i="9" s="1"/>
  <c r="AX58" i="9" s="1"/>
  <c r="Q20" i="9"/>
  <c r="AE20" i="9" s="1"/>
  <c r="AT57" i="9" s="1"/>
  <c r="Q19" i="9"/>
  <c r="AE19" i="9" s="1"/>
  <c r="AT56" i="9" s="1"/>
  <c r="Q18" i="9"/>
  <c r="AE18" i="9" s="1"/>
  <c r="AT55" i="9" s="1"/>
  <c r="Q17" i="9"/>
  <c r="Q16" i="9"/>
  <c r="AE16" i="9" s="1"/>
  <c r="AT53" i="9" s="1"/>
  <c r="Q15" i="9"/>
  <c r="AE15" i="9" s="1"/>
  <c r="AT52" i="9" s="1"/>
  <c r="Q14" i="9"/>
  <c r="AE14" i="9" s="1"/>
  <c r="AT51" i="9" s="1"/>
  <c r="Q13" i="9"/>
  <c r="Q12" i="9"/>
  <c r="AE12" i="9" s="1"/>
  <c r="AT49" i="9" s="1"/>
  <c r="AT48" i="9"/>
  <c r="AE10" i="9"/>
  <c r="AT47" i="9" s="1"/>
  <c r="AE9" i="9"/>
  <c r="AT46" i="9" s="1"/>
  <c r="AE17" i="9" l="1"/>
  <c r="AT54" i="9" s="1"/>
  <c r="AX54" i="9" s="1"/>
  <c r="AX70" i="9"/>
  <c r="AX62" i="9"/>
  <c r="AE13" i="9"/>
  <c r="AT50" i="9" s="1"/>
  <c r="AX74" i="9"/>
  <c r="AX56" i="9"/>
  <c r="AX64" i="9"/>
  <c r="AX72" i="9"/>
  <c r="AX51" i="9"/>
  <c r="AX59" i="9"/>
  <c r="AX67" i="9"/>
  <c r="AX75" i="9"/>
  <c r="AX53" i="9"/>
  <c r="AX61" i="9"/>
  <c r="AX69" i="9"/>
  <c r="AX49" i="9"/>
  <c r="AX57" i="9"/>
  <c r="AX65" i="9"/>
  <c r="AX73" i="9"/>
  <c r="AX46" i="9"/>
  <c r="AX52" i="9"/>
  <c r="AX60" i="9"/>
  <c r="AX68" i="9"/>
  <c r="AX76" i="9"/>
  <c r="AX47" i="9"/>
  <c r="AX55" i="9"/>
  <c r="AX63" i="9"/>
  <c r="AX71" i="9"/>
  <c r="AX50" i="9" l="1"/>
  <c r="BV183" i="9" s="1"/>
  <c r="BY183" i="9" s="1"/>
  <c r="AT77" i="9"/>
  <c r="AE40" i="9" s="1"/>
  <c r="U8" i="10" s="1"/>
  <c r="BV208" i="9" l="1"/>
  <c r="BY208" i="9" s="1"/>
  <c r="BV177" i="9"/>
  <c r="BY177" i="9" s="1"/>
  <c r="BV193" i="9"/>
  <c r="BY193" i="9" s="1"/>
  <c r="BV89" i="9"/>
  <c r="BY89" i="9" s="1"/>
  <c r="BV90" i="9"/>
  <c r="BY90" i="9" s="1"/>
  <c r="BV202" i="9"/>
  <c r="BY202" i="9" s="1"/>
  <c r="BV176" i="9"/>
  <c r="BY176" i="9" s="1"/>
  <c r="BV218" i="9"/>
  <c r="BY218" i="9" s="1"/>
  <c r="BV57" i="9"/>
  <c r="BY57" i="9" s="1"/>
  <c r="BV64" i="9"/>
  <c r="BY64" i="9" s="1"/>
  <c r="BV113" i="9"/>
  <c r="BY113" i="9" s="1"/>
  <c r="BV163" i="9"/>
  <c r="BY163" i="9" s="1"/>
  <c r="BV236" i="9"/>
  <c r="BY236" i="9" s="1"/>
  <c r="BV147" i="9"/>
  <c r="BY147" i="9" s="1"/>
  <c r="BV107" i="9"/>
  <c r="BY107" i="9" s="1"/>
  <c r="BV98" i="9"/>
  <c r="BY98" i="9" s="1"/>
  <c r="BV171" i="9"/>
  <c r="BY171" i="9" s="1"/>
  <c r="BV115" i="9"/>
  <c r="BY115" i="9" s="1"/>
  <c r="BV75" i="9"/>
  <c r="BY75" i="9" s="1"/>
  <c r="BV65" i="9"/>
  <c r="BY65" i="9" s="1"/>
  <c r="BV201" i="9"/>
  <c r="BY201" i="9" s="1"/>
  <c r="BV226" i="9"/>
  <c r="BY226" i="9" s="1"/>
  <c r="BV69" i="9"/>
  <c r="BY69" i="9" s="1"/>
  <c r="BV209" i="9"/>
  <c r="BY209" i="9" s="1"/>
  <c r="BV106" i="9"/>
  <c r="BY106" i="9" s="1"/>
  <c r="BV234" i="9"/>
  <c r="BY234" i="9" s="1"/>
  <c r="BV179" i="9"/>
  <c r="BY179" i="9" s="1"/>
  <c r="BV108" i="9"/>
  <c r="BY108" i="9" s="1"/>
  <c r="BV149" i="9"/>
  <c r="BY149" i="9" s="1"/>
  <c r="BV96" i="9"/>
  <c r="BY96" i="9" s="1"/>
  <c r="BV138" i="9"/>
  <c r="BY138" i="9" s="1"/>
  <c r="BV60" i="9"/>
  <c r="BY60" i="9" s="1"/>
  <c r="BV211" i="9"/>
  <c r="BY211" i="9" s="1"/>
  <c r="BV132" i="9"/>
  <c r="BY132" i="9" s="1"/>
  <c r="BV181" i="9"/>
  <c r="BY181" i="9" s="1"/>
  <c r="BV152" i="9"/>
  <c r="BY152" i="9" s="1"/>
  <c r="BV154" i="9"/>
  <c r="BY154" i="9" s="1"/>
  <c r="BV76" i="9"/>
  <c r="BY76" i="9" s="1"/>
  <c r="BV227" i="9"/>
  <c r="BY227" i="9" s="1"/>
  <c r="BV140" i="9"/>
  <c r="BY140" i="9" s="1"/>
  <c r="BV51" i="9"/>
  <c r="BY51" i="9" s="1"/>
  <c r="BV129" i="9"/>
  <c r="BY129" i="9" s="1"/>
  <c r="BV137" i="9"/>
  <c r="BY137" i="9" s="1"/>
  <c r="BV168" i="9"/>
  <c r="BY168" i="9" s="1"/>
  <c r="BV162" i="9"/>
  <c r="BY162" i="9" s="1"/>
  <c r="BV83" i="9"/>
  <c r="BY83" i="9" s="1"/>
  <c r="BV235" i="9"/>
  <c r="BY235" i="9" s="1"/>
  <c r="BV172" i="9"/>
  <c r="BY172" i="9" s="1"/>
  <c r="BV133" i="9"/>
  <c r="BY133" i="9" s="1"/>
  <c r="BV224" i="9"/>
  <c r="BY224" i="9" s="1"/>
  <c r="BV232" i="9"/>
  <c r="BY232" i="9" s="1"/>
  <c r="BV104" i="9"/>
  <c r="BY104" i="9" s="1"/>
  <c r="BV145" i="9"/>
  <c r="BY145" i="9" s="1"/>
  <c r="BV184" i="9"/>
  <c r="BY184" i="9" s="1"/>
  <c r="BV170" i="9"/>
  <c r="BY170" i="9" s="1"/>
  <c r="BV99" i="9"/>
  <c r="BY99" i="9" s="1"/>
  <c r="BV80" i="9"/>
  <c r="BY80" i="9" s="1"/>
  <c r="BV196" i="9"/>
  <c r="BY196" i="9" s="1"/>
  <c r="BV198" i="9"/>
  <c r="BY198" i="9" s="1"/>
  <c r="BV204" i="9"/>
  <c r="BY204" i="9" s="1"/>
  <c r="BV120" i="9"/>
  <c r="BY120" i="9" s="1"/>
  <c r="BV153" i="9"/>
  <c r="BY153" i="9" s="1"/>
  <c r="BV178" i="9"/>
  <c r="BY178" i="9" s="1"/>
  <c r="BV84" i="9"/>
  <c r="BY84" i="9" s="1"/>
  <c r="BV148" i="9"/>
  <c r="BY148" i="9" s="1"/>
  <c r="BV85" i="9"/>
  <c r="BY85" i="9" s="1"/>
  <c r="BV189" i="9"/>
  <c r="BY189" i="9" s="1"/>
  <c r="BV141" i="9"/>
  <c r="BY141" i="9" s="1"/>
  <c r="BV144" i="9"/>
  <c r="BY144" i="9" s="1"/>
  <c r="BV97" i="9"/>
  <c r="BY97" i="9" s="1"/>
  <c r="BV161" i="9"/>
  <c r="BY161" i="9" s="1"/>
  <c r="BV225" i="9"/>
  <c r="BY225" i="9" s="1"/>
  <c r="BV61" i="9"/>
  <c r="BY61" i="9" s="1"/>
  <c r="BV122" i="9"/>
  <c r="BY122" i="9" s="1"/>
  <c r="BV186" i="9"/>
  <c r="BY186" i="9" s="1"/>
  <c r="BV128" i="9"/>
  <c r="BY128" i="9" s="1"/>
  <c r="BV131" i="9"/>
  <c r="BY131" i="9" s="1"/>
  <c r="BV195" i="9"/>
  <c r="BY195" i="9" s="1"/>
  <c r="BV48" i="9"/>
  <c r="BY48" i="9" s="1"/>
  <c r="BV92" i="9"/>
  <c r="BY92" i="9" s="1"/>
  <c r="BV156" i="9"/>
  <c r="BY156" i="9" s="1"/>
  <c r="BV220" i="9"/>
  <c r="BY220" i="9" s="1"/>
  <c r="BV101" i="9"/>
  <c r="BY101" i="9" s="1"/>
  <c r="BV197" i="9"/>
  <c r="BY197" i="9" s="1"/>
  <c r="BV63" i="9"/>
  <c r="BY63" i="9" s="1"/>
  <c r="BV78" i="9"/>
  <c r="BY78" i="9" s="1"/>
  <c r="BV222" i="9"/>
  <c r="BY222" i="9" s="1"/>
  <c r="BV81" i="9"/>
  <c r="BY81" i="9" s="1"/>
  <c r="BV217" i="9"/>
  <c r="BY217" i="9" s="1"/>
  <c r="BV53" i="9"/>
  <c r="BY53" i="9" s="1"/>
  <c r="BV114" i="9"/>
  <c r="BY114" i="9" s="1"/>
  <c r="BV88" i="9"/>
  <c r="BY88" i="9" s="1"/>
  <c r="BV123" i="9"/>
  <c r="BY123" i="9" s="1"/>
  <c r="BV187" i="9"/>
  <c r="BY187" i="9" s="1"/>
  <c r="BV112" i="9"/>
  <c r="BY112" i="9" s="1"/>
  <c r="BV212" i="9"/>
  <c r="BY212" i="9" s="1"/>
  <c r="BV55" i="9"/>
  <c r="BY55" i="9" s="1"/>
  <c r="BV214" i="9"/>
  <c r="BY214" i="9" s="1"/>
  <c r="BV192" i="9"/>
  <c r="BY192" i="9" s="1"/>
  <c r="BV200" i="9"/>
  <c r="BY200" i="9" s="1"/>
  <c r="BV160" i="9"/>
  <c r="BY160" i="9" s="1"/>
  <c r="BV105" i="9"/>
  <c r="BY105" i="9" s="1"/>
  <c r="BV169" i="9"/>
  <c r="BY169" i="9" s="1"/>
  <c r="BV233" i="9"/>
  <c r="BY233" i="9" s="1"/>
  <c r="BV73" i="9"/>
  <c r="BY73" i="9" s="1"/>
  <c r="BV130" i="9"/>
  <c r="BY130" i="9" s="1"/>
  <c r="BV194" i="9"/>
  <c r="BY194" i="9" s="1"/>
  <c r="BV52" i="9"/>
  <c r="BY52" i="9" s="1"/>
  <c r="BV139" i="9"/>
  <c r="BY139" i="9" s="1"/>
  <c r="BV203" i="9"/>
  <c r="BY203" i="9" s="1"/>
  <c r="BV56" i="9"/>
  <c r="BY56" i="9" s="1"/>
  <c r="BV100" i="9"/>
  <c r="BY100" i="9" s="1"/>
  <c r="BV164" i="9"/>
  <c r="BY164" i="9" s="1"/>
  <c r="BV228" i="9"/>
  <c r="BY228" i="9" s="1"/>
  <c r="BV125" i="9"/>
  <c r="BY125" i="9" s="1"/>
  <c r="BV205" i="9"/>
  <c r="BY205" i="9" s="1"/>
  <c r="BV71" i="9"/>
  <c r="BY71" i="9" s="1"/>
  <c r="BV86" i="9"/>
  <c r="BY86" i="9" s="1"/>
  <c r="BV58" i="9"/>
  <c r="BY58" i="9" s="1"/>
  <c r="BV213" i="9"/>
  <c r="BY213" i="9" s="1"/>
  <c r="BV77" i="9"/>
  <c r="BY77" i="9" s="1"/>
  <c r="BV94" i="9"/>
  <c r="BY94" i="9" s="1"/>
  <c r="BV66" i="9"/>
  <c r="BY66" i="9" s="1"/>
  <c r="BV216" i="9"/>
  <c r="BY216" i="9" s="1"/>
  <c r="BV49" i="9"/>
  <c r="BY49" i="9" s="1"/>
  <c r="BV121" i="9"/>
  <c r="BY121" i="9" s="1"/>
  <c r="BV185" i="9"/>
  <c r="BY185" i="9" s="1"/>
  <c r="BV136" i="9"/>
  <c r="BY136" i="9" s="1"/>
  <c r="BV82" i="9"/>
  <c r="BY82" i="9" s="1"/>
  <c r="BV146" i="9"/>
  <c r="BY146" i="9" s="1"/>
  <c r="BV210" i="9"/>
  <c r="BY210" i="9" s="1"/>
  <c r="BV68" i="9"/>
  <c r="BY68" i="9" s="1"/>
  <c r="BV155" i="9"/>
  <c r="BY155" i="9" s="1"/>
  <c r="BV219" i="9"/>
  <c r="BY219" i="9" s="1"/>
  <c r="BV72" i="9"/>
  <c r="BY72" i="9" s="1"/>
  <c r="BV116" i="9"/>
  <c r="BY116" i="9" s="1"/>
  <c r="BV180" i="9"/>
  <c r="BY180" i="9" s="1"/>
  <c r="BV47" i="9"/>
  <c r="BY47" i="9" s="1"/>
  <c r="BV157" i="9"/>
  <c r="BY157" i="9" s="1"/>
  <c r="BV221" i="9"/>
  <c r="BY221" i="9" s="1"/>
  <c r="BV93" i="9"/>
  <c r="BY93" i="9" s="1"/>
  <c r="BV134" i="9"/>
  <c r="BY134" i="9" s="1"/>
  <c r="BV70" i="9"/>
  <c r="BY70" i="9" s="1"/>
  <c r="BV91" i="9"/>
  <c r="BY91" i="9" s="1"/>
  <c r="BV124" i="9"/>
  <c r="BY124" i="9" s="1"/>
  <c r="BV188" i="9"/>
  <c r="BY188" i="9" s="1"/>
  <c r="BV59" i="9"/>
  <c r="BY59" i="9" s="1"/>
  <c r="BV165" i="9"/>
  <c r="BY165" i="9" s="1"/>
  <c r="BV229" i="9"/>
  <c r="BY229" i="9" s="1"/>
  <c r="BV109" i="9"/>
  <c r="BY109" i="9" s="1"/>
  <c r="BV150" i="9"/>
  <c r="BY150" i="9" s="1"/>
  <c r="BV135" i="9"/>
  <c r="BY135" i="9" s="1"/>
  <c r="BV67" i="9"/>
  <c r="BY67" i="9" s="1"/>
  <c r="BV173" i="9"/>
  <c r="BY173" i="9" s="1"/>
  <c r="BV237" i="9"/>
  <c r="BY237" i="9" s="1"/>
  <c r="BV117" i="9"/>
  <c r="BY117" i="9" s="1"/>
  <c r="BV158" i="9"/>
  <c r="BY158" i="9" s="1"/>
  <c r="BV102" i="9"/>
  <c r="BY102" i="9" s="1"/>
  <c r="BV166" i="9"/>
  <c r="BY166" i="9" s="1"/>
  <c r="BV230" i="9"/>
  <c r="BY230" i="9" s="1"/>
  <c r="BV74" i="9"/>
  <c r="BY74" i="9" s="1"/>
  <c r="BV110" i="9"/>
  <c r="BY110" i="9" s="1"/>
  <c r="BV174" i="9"/>
  <c r="BY174" i="9" s="1"/>
  <c r="BV238" i="9"/>
  <c r="BY238" i="9" s="1"/>
  <c r="BV87" i="9"/>
  <c r="BY87" i="9" s="1"/>
  <c r="BV118" i="9"/>
  <c r="BY118" i="9" s="1"/>
  <c r="BV182" i="9"/>
  <c r="BY182" i="9" s="1"/>
  <c r="BV50" i="9"/>
  <c r="BY50" i="9" s="1"/>
  <c r="BV95" i="9"/>
  <c r="BY95" i="9" s="1"/>
  <c r="BV126" i="9"/>
  <c r="BY126" i="9" s="1"/>
  <c r="BV190" i="9"/>
  <c r="BY190" i="9" s="1"/>
  <c r="BV54" i="9"/>
  <c r="BY54" i="9" s="1"/>
  <c r="BV127" i="9"/>
  <c r="BY127" i="9" s="1"/>
  <c r="BV142" i="9"/>
  <c r="BY142" i="9" s="1"/>
  <c r="BV206" i="9"/>
  <c r="BY206" i="9" s="1"/>
  <c r="BV62" i="9"/>
  <c r="BY62" i="9" s="1"/>
  <c r="BV159" i="9"/>
  <c r="BY159" i="9" s="1"/>
  <c r="BV79" i="9"/>
  <c r="BY79" i="9" s="1"/>
  <c r="BV151" i="9"/>
  <c r="BY151" i="9" s="1"/>
  <c r="BV167" i="9"/>
  <c r="BY167" i="9" s="1"/>
  <c r="BV103" i="9"/>
  <c r="BY103" i="9" s="1"/>
  <c r="BV191" i="9"/>
  <c r="BY191" i="9" s="1"/>
  <c r="BV111" i="9"/>
  <c r="BY111" i="9" s="1"/>
  <c r="BV199" i="9"/>
  <c r="BY199" i="9" s="1"/>
  <c r="BV119" i="9"/>
  <c r="BY119" i="9" s="1"/>
  <c r="BV231" i="9"/>
  <c r="BY231" i="9" s="1"/>
  <c r="BV207" i="9"/>
  <c r="BY207" i="9" s="1"/>
  <c r="BV143" i="9"/>
  <c r="BY143" i="9" s="1"/>
  <c r="BV215" i="9"/>
  <c r="BY215" i="9" s="1"/>
  <c r="BV223" i="9"/>
  <c r="BY223" i="9" s="1"/>
  <c r="BV239" i="9"/>
  <c r="BY239" i="9" s="1"/>
  <c r="U5" i="10"/>
  <c r="Q12" i="1"/>
  <c r="Q10" i="1"/>
  <c r="Q11" i="1"/>
  <c r="Q13" i="1"/>
  <c r="Q14" i="1"/>
  <c r="Q15" i="1"/>
  <c r="Q16" i="1"/>
  <c r="Q17" i="1"/>
  <c r="Q18" i="1"/>
  <c r="AE18" i="1" s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9" i="1"/>
  <c r="BY240" i="9" l="1"/>
  <c r="AS46" i="1"/>
  <c r="AS47" i="1"/>
  <c r="AS48" i="1"/>
  <c r="AS49" i="1"/>
  <c r="AS50" i="1"/>
  <c r="AS51" i="1"/>
  <c r="AS52" i="1"/>
  <c r="AS53" i="1"/>
  <c r="AS54" i="1"/>
  <c r="AS55" i="1"/>
  <c r="AS56" i="1"/>
  <c r="V8" i="10" l="1"/>
  <c r="W8" i="10" s="1"/>
  <c r="W5" i="10" s="1"/>
  <c r="AE11" i="1"/>
  <c r="AE10" i="1"/>
  <c r="AE12" i="1"/>
  <c r="AE13" i="1"/>
  <c r="AE14" i="1"/>
  <c r="AE15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16" i="1"/>
  <c r="AE17" i="1"/>
  <c r="AE9" i="1"/>
  <c r="AI40" i="1" l="1"/>
  <c r="BV175" i="1" s="1"/>
  <c r="AV46" i="1" l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46" i="1"/>
  <c r="AS57" i="1" l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X69" i="1" l="1"/>
  <c r="AX60" i="1"/>
  <c r="AT76" i="1"/>
  <c r="AX76" i="1" s="1"/>
  <c r="AT75" i="1"/>
  <c r="AX75" i="1" s="1"/>
  <c r="AT74" i="1"/>
  <c r="AX74" i="1" s="1"/>
  <c r="AT73" i="1"/>
  <c r="AX73" i="1" s="1"/>
  <c r="AT72" i="1"/>
  <c r="AX72" i="1" s="1"/>
  <c r="AT71" i="1"/>
  <c r="AX71" i="1" s="1"/>
  <c r="AT70" i="1"/>
  <c r="AX70" i="1" s="1"/>
  <c r="AT69" i="1"/>
  <c r="AT68" i="1"/>
  <c r="AX68" i="1" s="1"/>
  <c r="AT67" i="1"/>
  <c r="AX67" i="1" s="1"/>
  <c r="AT66" i="1"/>
  <c r="AX66" i="1" s="1"/>
  <c r="AT65" i="1"/>
  <c r="AX65" i="1" s="1"/>
  <c r="AT64" i="1"/>
  <c r="AX64" i="1" s="1"/>
  <c r="AT63" i="1"/>
  <c r="AX63" i="1" s="1"/>
  <c r="AT62" i="1"/>
  <c r="AX62" i="1" s="1"/>
  <c r="AT61" i="1"/>
  <c r="AX61" i="1" s="1"/>
  <c r="AT60" i="1"/>
  <c r="AT59" i="1"/>
  <c r="AX59" i="1" s="1"/>
  <c r="AT58" i="1"/>
  <c r="AX58" i="1" s="1"/>
  <c r="AT57" i="1"/>
  <c r="AX57" i="1" s="1"/>
  <c r="AT56" i="1"/>
  <c r="AX56" i="1" s="1"/>
  <c r="AT54" i="1"/>
  <c r="AX54" i="1" s="1"/>
  <c r="AT53" i="1"/>
  <c r="AX53" i="1" s="1"/>
  <c r="AT52" i="1"/>
  <c r="AX52" i="1" s="1"/>
  <c r="AT51" i="1"/>
  <c r="AX51" i="1" s="1"/>
  <c r="AT49" i="1"/>
  <c r="AX49" i="1" s="1"/>
  <c r="AT48" i="1"/>
  <c r="AX48" i="1" s="1"/>
  <c r="AT47" i="1"/>
  <c r="AX47" i="1" s="1"/>
  <c r="AT46" i="1"/>
  <c r="AX46" i="1" s="1"/>
  <c r="AT55" i="1" l="1"/>
  <c r="AX55" i="1" s="1"/>
  <c r="AT50" i="1"/>
  <c r="AX50" i="1" s="1"/>
  <c r="BV103" i="1" l="1"/>
  <c r="BV59" i="1"/>
  <c r="BV123" i="1"/>
  <c r="BV93" i="1"/>
  <c r="BV117" i="1"/>
  <c r="BV167" i="1"/>
  <c r="BV111" i="1"/>
  <c r="BV213" i="1"/>
  <c r="BV212" i="1"/>
  <c r="BV150" i="1"/>
  <c r="BV98" i="1"/>
  <c r="BV92" i="1"/>
  <c r="BV170" i="1"/>
  <c r="BV225" i="1"/>
  <c r="BV227" i="1"/>
  <c r="BV135" i="1"/>
  <c r="BV56" i="1"/>
  <c r="BV192" i="1"/>
  <c r="BV219" i="1"/>
  <c r="BV58" i="1"/>
  <c r="BV70" i="1"/>
  <c r="BV215" i="1"/>
  <c r="BV51" i="1"/>
  <c r="BV109" i="1"/>
  <c r="AT77" i="1"/>
  <c r="AE40" i="1" s="1"/>
  <c r="BV232" i="1"/>
  <c r="BV95" i="1"/>
  <c r="BV82" i="1"/>
  <c r="BV142" i="1"/>
  <c r="BV239" i="1"/>
  <c r="BV183" i="1"/>
  <c r="BV83" i="1"/>
  <c r="BV62" i="1"/>
  <c r="BV154" i="1"/>
  <c r="BV72" i="1"/>
  <c r="BV156" i="1"/>
  <c r="BV234" i="1"/>
  <c r="BV50" i="1"/>
  <c r="BV229" i="1"/>
  <c r="BV207" i="1"/>
  <c r="BV184" i="1"/>
  <c r="BV129" i="1"/>
  <c r="BV80" i="1"/>
  <c r="BV122" i="1"/>
  <c r="BV222" i="1"/>
  <c r="BV214" i="1"/>
  <c r="BV115" i="1"/>
  <c r="BV53" i="1"/>
  <c r="BV61" i="1"/>
  <c r="BV187" i="1"/>
  <c r="BV159" i="1"/>
  <c r="BV146" i="1"/>
  <c r="BV68" i="1"/>
  <c r="BV158" i="1"/>
  <c r="BV185" i="1"/>
  <c r="BV147" i="1"/>
  <c r="BV55" i="1"/>
  <c r="BV205" i="1"/>
  <c r="BV200" i="1"/>
  <c r="BV220" i="1"/>
  <c r="BV155" i="1"/>
  <c r="BV114" i="1"/>
  <c r="BV206" i="1"/>
  <c r="BV182" i="1"/>
  <c r="BV193" i="1"/>
  <c r="BV190" i="1"/>
  <c r="BV88" i="1"/>
  <c r="BV186" i="1"/>
  <c r="BV108" i="1"/>
  <c r="BV96" i="1"/>
  <c r="BV179" i="1"/>
  <c r="BV87" i="1"/>
  <c r="BV94" i="1"/>
  <c r="BV74" i="1"/>
  <c r="BV126" i="1"/>
  <c r="BV112" i="1"/>
  <c r="BV210" i="1"/>
  <c r="BV132" i="1"/>
  <c r="BV76" i="1"/>
  <c r="BV104" i="1"/>
  <c r="BV211" i="1"/>
  <c r="BV119" i="1"/>
  <c r="BV139" i="1"/>
  <c r="BV73" i="1"/>
  <c r="BV86" i="1"/>
  <c r="BV197" i="1"/>
  <c r="BV178" i="1"/>
  <c r="BV100" i="1"/>
  <c r="BV224" i="1"/>
  <c r="BV90" i="1"/>
  <c r="BV162" i="1"/>
  <c r="BV152" i="1"/>
  <c r="BV141" i="1"/>
  <c r="BV172" i="1"/>
  <c r="BV160" i="1"/>
  <c r="BV85" i="1"/>
  <c r="BV151" i="1"/>
  <c r="BV101" i="1"/>
  <c r="BV176" i="1"/>
  <c r="BV181" i="1"/>
  <c r="BV196" i="1"/>
  <c r="BV140" i="1"/>
  <c r="BV169" i="1"/>
  <c r="BV165" i="1"/>
  <c r="BV191" i="1"/>
  <c r="BV133" i="1"/>
  <c r="BV209" i="1"/>
  <c r="BV63" i="1"/>
  <c r="BV144" i="1"/>
  <c r="BV125" i="1"/>
  <c r="BV164" i="1"/>
  <c r="BV97" i="1"/>
  <c r="BV218" i="1"/>
  <c r="BV136" i="1"/>
  <c r="BV216" i="1"/>
  <c r="BV110" i="1"/>
  <c r="BV236" i="1"/>
  <c r="BV161" i="1"/>
  <c r="BV102" i="1"/>
  <c r="BV223" i="1"/>
  <c r="BV138" i="1"/>
  <c r="BV202" i="1"/>
  <c r="BV189" i="1"/>
  <c r="BV204" i="1"/>
  <c r="BV120" i="1"/>
  <c r="BV174" i="1"/>
  <c r="BV217" i="1"/>
  <c r="BV128" i="1"/>
  <c r="BV230" i="1"/>
  <c r="BV127" i="1"/>
  <c r="BV208" i="1"/>
  <c r="BV54" i="1"/>
  <c r="BV228" i="1"/>
  <c r="BV78" i="1"/>
  <c r="BV75" i="1"/>
  <c r="BV137" i="1"/>
  <c r="BV89" i="1"/>
  <c r="BV107" i="1"/>
  <c r="BV238" i="1"/>
  <c r="BV66" i="1"/>
  <c r="BV52" i="1"/>
  <c r="BV48" i="1"/>
  <c r="BV118" i="1"/>
  <c r="BV60" i="1"/>
  <c r="BV124" i="1"/>
  <c r="BV49" i="1"/>
  <c r="BV67" i="1"/>
  <c r="BV173" i="1"/>
  <c r="BV188" i="1"/>
  <c r="BV113" i="1"/>
  <c r="BV131" i="1"/>
  <c r="BV69" i="1"/>
  <c r="BV237" i="1"/>
  <c r="BV121" i="1"/>
  <c r="BV84" i="1"/>
  <c r="BV105" i="1"/>
  <c r="BV65" i="1"/>
  <c r="BV106" i="1"/>
  <c r="BV199" i="1"/>
  <c r="BV81" i="1"/>
  <c r="BV99" i="1"/>
  <c r="BV166" i="1"/>
  <c r="BV130" i="1"/>
  <c r="BV203" i="1"/>
  <c r="BV221" i="1"/>
  <c r="BV153" i="1"/>
  <c r="BV171" i="1"/>
  <c r="BV79" i="1"/>
  <c r="BV194" i="1"/>
  <c r="BV116" i="1"/>
  <c r="BV231" i="1"/>
  <c r="BV149" i="1"/>
  <c r="BV177" i="1"/>
  <c r="BV195" i="1"/>
  <c r="BV77" i="1"/>
  <c r="BV226" i="1"/>
  <c r="BV148" i="1"/>
  <c r="BV57" i="1"/>
  <c r="BV201" i="1"/>
  <c r="BV198" i="1"/>
  <c r="BV134" i="1"/>
  <c r="BV145" i="1"/>
  <c r="BV163" i="1"/>
  <c r="BV71" i="1"/>
  <c r="BV168" i="1"/>
  <c r="BV64" i="1"/>
  <c r="BV91" i="1"/>
  <c r="BV233" i="1"/>
  <c r="BV235" i="1"/>
  <c r="BV143" i="1"/>
  <c r="BV157" i="1"/>
  <c r="BV180" i="1"/>
  <c r="BV47" i="1"/>
</calcChain>
</file>

<file path=xl/sharedStrings.xml><?xml version="1.0" encoding="utf-8"?>
<sst xmlns="http://schemas.openxmlformats.org/spreadsheetml/2006/main" count="21932" uniqueCount="521">
  <si>
    <t>令和</t>
    <rPh sb="0" eb="1">
      <t>レイ</t>
    </rPh>
    <rPh sb="1" eb="2">
      <t>ワ</t>
    </rPh>
    <phoneticPr fontId="4"/>
  </si>
  <si>
    <t>年</t>
    <rPh sb="0" eb="1">
      <t>ネン</t>
    </rPh>
    <phoneticPr fontId="4"/>
  </si>
  <si>
    <t>月分</t>
    <rPh sb="0" eb="1">
      <t>ツキ</t>
    </rPh>
    <rPh sb="1" eb="2">
      <t>ブン</t>
    </rPh>
    <phoneticPr fontId="4"/>
  </si>
  <si>
    <t>移動支援事業　サービス提供実績記録票</t>
  </si>
  <si>
    <t>受給者証番号</t>
    <rPh sb="4" eb="6">
      <t>バンゴウ</t>
    </rPh>
    <phoneticPr fontId="4"/>
  </si>
  <si>
    <t>支給決定障害者等氏名
(児童氏名)</t>
    <phoneticPr fontId="4"/>
  </si>
  <si>
    <t>事業所番号</t>
  </si>
  <si>
    <t>契約支給量</t>
  </si>
  <si>
    <t>報酬算定区分</t>
    <rPh sb="0" eb="2">
      <t>ホウシュウ</t>
    </rPh>
    <rPh sb="2" eb="4">
      <t>サンテイ</t>
    </rPh>
    <rPh sb="4" eb="6">
      <t>クブン</t>
    </rPh>
    <phoneticPr fontId="4"/>
  </si>
  <si>
    <t>事業者及びその事業所の名称</t>
    <rPh sb="11" eb="13">
      <t>メイショウ</t>
    </rPh>
    <phoneticPr fontId="4"/>
  </si>
  <si>
    <t>日付</t>
  </si>
  <si>
    <t>曜日</t>
  </si>
  <si>
    <t>サービス
内容</t>
    <rPh sb="5" eb="7">
      <t>ナイヨウ</t>
    </rPh>
    <phoneticPr fontId="4"/>
  </si>
  <si>
    <t>移動支援計画</t>
  </si>
  <si>
    <t>サービス提供時間</t>
    <rPh sb="4" eb="6">
      <t>テイキョウ</t>
    </rPh>
    <rPh sb="6" eb="8">
      <t>ジカン</t>
    </rPh>
    <phoneticPr fontId="4"/>
  </si>
  <si>
    <t>算定
時間数</t>
    <rPh sb="3" eb="5">
      <t>ジカン</t>
    </rPh>
    <rPh sb="5" eb="6">
      <t>スウ</t>
    </rPh>
    <phoneticPr fontId="4"/>
  </si>
  <si>
    <t>派遣
人数</t>
    <rPh sb="3" eb="5">
      <t>ニンズウ</t>
    </rPh>
    <phoneticPr fontId="4"/>
  </si>
  <si>
    <t>医療的
ケア</t>
    <rPh sb="0" eb="2">
      <t>イリョウ</t>
    </rPh>
    <rPh sb="2" eb="3">
      <t>テキ</t>
    </rPh>
    <phoneticPr fontId="4"/>
  </si>
  <si>
    <t>サービス
提供者
確認欄</t>
    <rPh sb="5" eb="7">
      <t>テイキョウ</t>
    </rPh>
    <rPh sb="7" eb="8">
      <t>シャ</t>
    </rPh>
    <rPh sb="9" eb="11">
      <t>カクニン</t>
    </rPh>
    <rPh sb="11" eb="12">
      <t>ラン</t>
    </rPh>
    <phoneticPr fontId="4"/>
  </si>
  <si>
    <t>利用者
確認欄</t>
    <rPh sb="0" eb="2">
      <t>リヨウ</t>
    </rPh>
    <rPh sb="2" eb="3">
      <t>シャ</t>
    </rPh>
    <rPh sb="6" eb="7">
      <t>ラン</t>
    </rPh>
    <phoneticPr fontId="4"/>
  </si>
  <si>
    <t>開始時間</t>
    <rPh sb="2" eb="4">
      <t>ジカン</t>
    </rPh>
    <phoneticPr fontId="4"/>
  </si>
  <si>
    <t>終了時間</t>
    <rPh sb="0" eb="2">
      <t>シュウリョウ</t>
    </rPh>
    <rPh sb="2" eb="4">
      <t>ジカン</t>
    </rPh>
    <phoneticPr fontId="4"/>
  </si>
  <si>
    <t>計画
時間数</t>
    <rPh sb="0" eb="2">
      <t>ケイカク</t>
    </rPh>
    <rPh sb="3" eb="5">
      <t>ジカン</t>
    </rPh>
    <rPh sb="5" eb="6">
      <t>スウ</t>
    </rPh>
    <phoneticPr fontId="4"/>
  </si>
  <si>
    <t>土</t>
    <rPh sb="0" eb="1">
      <t>ド</t>
    </rPh>
    <phoneticPr fontId="3"/>
  </si>
  <si>
    <t>16:00</t>
    <phoneticPr fontId="3"/>
  </si>
  <si>
    <t>19:00</t>
    <phoneticPr fontId="3"/>
  </si>
  <si>
    <t>月</t>
    <rPh sb="0" eb="1">
      <t>ゲツ</t>
    </rPh>
    <phoneticPr fontId="3"/>
  </si>
  <si>
    <t>15:00</t>
    <phoneticPr fontId="3"/>
  </si>
  <si>
    <t>20:00</t>
    <phoneticPr fontId="3"/>
  </si>
  <si>
    <t>火</t>
    <rPh sb="0" eb="1">
      <t>カ</t>
    </rPh>
    <phoneticPr fontId="3"/>
  </si>
  <si>
    <t>15:00</t>
    <phoneticPr fontId="3"/>
  </si>
  <si>
    <t>19:27</t>
    <phoneticPr fontId="3"/>
  </si>
  <si>
    <t>木</t>
    <rPh sb="0" eb="1">
      <t>モク</t>
    </rPh>
    <phoneticPr fontId="3"/>
  </si>
  <si>
    <t>15:00</t>
    <phoneticPr fontId="3"/>
  </si>
  <si>
    <t>20:00</t>
    <phoneticPr fontId="3"/>
  </si>
  <si>
    <t>16:00</t>
    <phoneticPr fontId="3"/>
  </si>
  <si>
    <t>19:45</t>
    <phoneticPr fontId="3"/>
  </si>
  <si>
    <t>合計</t>
  </si>
  <si>
    <t>枚中</t>
  </si>
  <si>
    <t>枚目</t>
    <rPh sb="0" eb="1">
      <t>マイ</t>
    </rPh>
    <rPh sb="1" eb="2">
      <t>メ</t>
    </rPh>
    <phoneticPr fontId="4"/>
  </si>
  <si>
    <t>サービス内容</t>
    <rPh sb="4" eb="6">
      <t>ナイヨウ</t>
    </rPh>
    <phoneticPr fontId="4"/>
  </si>
  <si>
    <t>012211</t>
    <phoneticPr fontId="4"/>
  </si>
  <si>
    <t>012711</t>
    <phoneticPr fontId="4"/>
  </si>
  <si>
    <t>個別</t>
    <rPh sb="0" eb="2">
      <t>コベツ</t>
    </rPh>
    <phoneticPr fontId="3"/>
  </si>
  <si>
    <t>グループ</t>
  </si>
  <si>
    <t>Ⅰ</t>
  </si>
  <si>
    <t>ｻｰﾋﾞｽｺｰﾄﾞ</t>
    <phoneticPr fontId="4"/>
  </si>
  <si>
    <t>減算
対象</t>
    <rPh sb="0" eb="2">
      <t>ゲンサン</t>
    </rPh>
    <rPh sb="3" eb="5">
      <t>タイショウ</t>
    </rPh>
    <phoneticPr fontId="4"/>
  </si>
  <si>
    <t>あり</t>
  </si>
  <si>
    <t>人数</t>
    <rPh sb="0" eb="2">
      <t>ニンズウ</t>
    </rPh>
    <phoneticPr fontId="3"/>
  </si>
  <si>
    <t>時間</t>
    <rPh sb="0" eb="2">
      <t>ジカン</t>
    </rPh>
    <phoneticPr fontId="3"/>
  </si>
  <si>
    <t>減算</t>
    <rPh sb="0" eb="2">
      <t>ゲンサン</t>
    </rPh>
    <phoneticPr fontId="3"/>
  </si>
  <si>
    <t>控除理由</t>
    <rPh sb="0" eb="2">
      <t>コウジョ</t>
    </rPh>
    <rPh sb="2" eb="4">
      <t>リユウ</t>
    </rPh>
    <phoneticPr fontId="3"/>
  </si>
  <si>
    <t>控除時間帯</t>
    <rPh sb="0" eb="2">
      <t>コウジョ</t>
    </rPh>
    <rPh sb="2" eb="4">
      <t>ジカン</t>
    </rPh>
    <rPh sb="4" eb="5">
      <t>タイ</t>
    </rPh>
    <phoneticPr fontId="3"/>
  </si>
  <si>
    <t>送迎中や見守り時間帯がある場合、控除時間帯や控除理由を記載してください。</t>
    <rPh sb="0" eb="3">
      <t>ソウゲイチュウ</t>
    </rPh>
    <rPh sb="4" eb="6">
      <t>ミマモ</t>
    </rPh>
    <rPh sb="7" eb="10">
      <t>ジカンタイ</t>
    </rPh>
    <rPh sb="13" eb="15">
      <t>バアイ</t>
    </rPh>
    <rPh sb="16" eb="18">
      <t>コウジョ</t>
    </rPh>
    <rPh sb="18" eb="21">
      <t>ジカンタイ</t>
    </rPh>
    <rPh sb="22" eb="24">
      <t>コウジョ</t>
    </rPh>
    <rPh sb="24" eb="26">
      <t>リユウ</t>
    </rPh>
    <rPh sb="27" eb="29">
      <t>キサイ</t>
    </rPh>
    <phoneticPr fontId="3"/>
  </si>
  <si>
    <t>↓控除理由欄の下のほうに自動で反映されたサービスコードやサービス内容などの表があります。
回数のセルの▼マークをクリックし、「0」のチェックを外すと、明細書にコピー＆ペーストできる状態になります。</t>
    <rPh sb="1" eb="3">
      <t>コウジョ</t>
    </rPh>
    <rPh sb="3" eb="5">
      <t>リユウ</t>
    </rPh>
    <rPh sb="5" eb="6">
      <t>ラン</t>
    </rPh>
    <rPh sb="7" eb="8">
      <t>シタ</t>
    </rPh>
    <rPh sb="12" eb="14">
      <t>ジドウ</t>
    </rPh>
    <rPh sb="15" eb="17">
      <t>ハンエイ</t>
    </rPh>
    <rPh sb="32" eb="34">
      <t>ナイヨウ</t>
    </rPh>
    <rPh sb="37" eb="38">
      <t>ヒョウ</t>
    </rPh>
    <rPh sb="45" eb="47">
      <t>カイスウ</t>
    </rPh>
    <rPh sb="71" eb="72">
      <t>ハズ</t>
    </rPh>
    <rPh sb="75" eb="78">
      <t>メイサイショ</t>
    </rPh>
    <rPh sb="90" eb="92">
      <t>ジョウタイ</t>
    </rPh>
    <phoneticPr fontId="3"/>
  </si>
  <si>
    <t>木</t>
    <rPh sb="0" eb="1">
      <t>キ</t>
    </rPh>
    <phoneticPr fontId="3"/>
  </si>
  <si>
    <t>移動個別基本Ⅰ　０．５　時間</t>
    <phoneticPr fontId="4"/>
  </si>
  <si>
    <t>移動個別基本Ⅰ　０．５　時間　減７０</t>
    <phoneticPr fontId="4"/>
  </si>
  <si>
    <t>移動個別基本Ⅰ　１　時間</t>
    <phoneticPr fontId="4"/>
  </si>
  <si>
    <t>移動個別基本Ⅰ　１　時間　減７０</t>
    <phoneticPr fontId="4"/>
  </si>
  <si>
    <t>移動個別基本Ⅰ　１．５　時間</t>
    <phoneticPr fontId="4"/>
  </si>
  <si>
    <t>移動個別基本Ⅰ　１．５　時間　減７０</t>
    <phoneticPr fontId="4"/>
  </si>
  <si>
    <t>移動個別基本Ⅰ　２　時間</t>
    <phoneticPr fontId="4"/>
  </si>
  <si>
    <t>移動個別基本Ⅰ　２　時間　減７０</t>
    <phoneticPr fontId="4"/>
  </si>
  <si>
    <t>移動個別基本Ⅰ　２．５　時間</t>
    <phoneticPr fontId="4"/>
  </si>
  <si>
    <t>移動個別基本Ⅰ　２．５　時間　減７０</t>
    <phoneticPr fontId="4"/>
  </si>
  <si>
    <t>移動個別基本Ⅰ　３　時間</t>
    <phoneticPr fontId="4"/>
  </si>
  <si>
    <t>移動個別基本Ⅰ　３　時間　減７０</t>
    <phoneticPr fontId="4"/>
  </si>
  <si>
    <t>移動個別基本Ⅰ　３．５　時間</t>
    <phoneticPr fontId="4"/>
  </si>
  <si>
    <t>移動個別基本Ⅰ　３．５　時間　減７０</t>
    <phoneticPr fontId="4"/>
  </si>
  <si>
    <t>移動個別基本Ⅰ　４　時間</t>
    <phoneticPr fontId="4"/>
  </si>
  <si>
    <t>移動個別基本Ⅰ　４　時間　減７０</t>
    <phoneticPr fontId="4"/>
  </si>
  <si>
    <t>移動個別基本Ⅰ　４．５　時間</t>
    <phoneticPr fontId="4"/>
  </si>
  <si>
    <t>移動個別基本Ⅰ　４．５　時間　減７０</t>
    <phoneticPr fontId="4"/>
  </si>
  <si>
    <t>移動個別基本Ⅰ　５　時間</t>
    <phoneticPr fontId="4"/>
  </si>
  <si>
    <t>移動個別基本Ⅰ　５　時間　減７０</t>
    <phoneticPr fontId="4"/>
  </si>
  <si>
    <t>移動個別基本Ⅰ　５．５　時間</t>
    <phoneticPr fontId="4"/>
  </si>
  <si>
    <t>移動個別基本Ⅰ　５．５　時間　減７０</t>
    <phoneticPr fontId="4"/>
  </si>
  <si>
    <t>移動個別基本Ⅰ　６　時間</t>
    <phoneticPr fontId="4"/>
  </si>
  <si>
    <t>移動個別基本Ⅰ　６　時間　減７０</t>
    <phoneticPr fontId="4"/>
  </si>
  <si>
    <t>移動個別基本Ⅰ　６．５　時間</t>
    <phoneticPr fontId="4"/>
  </si>
  <si>
    <t>移動個別基本Ⅰ　６．５　時間　減７０</t>
    <phoneticPr fontId="4"/>
  </si>
  <si>
    <t>移動個別基本Ⅰ　７　時間</t>
    <phoneticPr fontId="4"/>
  </si>
  <si>
    <t>移動個別基本Ⅰ　７　時間　減７０</t>
    <phoneticPr fontId="4"/>
  </si>
  <si>
    <t>移動個別基本Ⅰ　７．５　時間</t>
    <phoneticPr fontId="4"/>
  </si>
  <si>
    <t>移動個別基本Ⅰ　７．５　時間　減７０</t>
    <phoneticPr fontId="4"/>
  </si>
  <si>
    <t>移動個別基本Ⅰ　７．５　時間超</t>
    <phoneticPr fontId="4"/>
  </si>
  <si>
    <t>移動個別基本Ⅰ　７．５　時間超　減７０</t>
    <phoneticPr fontId="4"/>
  </si>
  <si>
    <t>移動個別基本Ⅰ　０．５　時間　二人</t>
    <phoneticPr fontId="4"/>
  </si>
  <si>
    <t>移動個別基本Ⅰ　０．５　時間　二人　減７０</t>
    <phoneticPr fontId="4"/>
  </si>
  <si>
    <t>移動個別基本Ⅰ　１　時間　二人</t>
    <phoneticPr fontId="4"/>
  </si>
  <si>
    <t>移動個別基本Ⅰ　１　時間　二人　減７０</t>
    <phoneticPr fontId="4"/>
  </si>
  <si>
    <t>移動個別基本Ⅰ　１．５　時間　二人</t>
    <phoneticPr fontId="4"/>
  </si>
  <si>
    <t>移動個別基本Ⅰ　１．５　時間　二人　減７０</t>
    <phoneticPr fontId="4"/>
  </si>
  <si>
    <t>移動個別基本Ⅰ　２　時間　二人</t>
    <phoneticPr fontId="4"/>
  </si>
  <si>
    <t>移動個別基本Ⅰ　２　時間　二人　減７０</t>
    <phoneticPr fontId="4"/>
  </si>
  <si>
    <t>移動個別基本Ⅰ　２．５　時間　二人</t>
    <phoneticPr fontId="4"/>
  </si>
  <si>
    <t>移動個別基本Ⅰ　２．５　時間　二人　減７０</t>
    <phoneticPr fontId="4"/>
  </si>
  <si>
    <t>移動個別基本Ⅰ　３　時間　二人</t>
    <phoneticPr fontId="4"/>
  </si>
  <si>
    <t>移動個別基本Ⅰ　３　時間　二人　減７０</t>
    <phoneticPr fontId="4"/>
  </si>
  <si>
    <t>移動個別基本Ⅰ　３．５　時間　二人</t>
    <phoneticPr fontId="4"/>
  </si>
  <si>
    <t>移動個別基本Ⅰ　３．５　時間　二人　減７０</t>
    <phoneticPr fontId="4"/>
  </si>
  <si>
    <t>移動個別基本Ⅰ　４　時間　二人</t>
    <phoneticPr fontId="4"/>
  </si>
  <si>
    <t>移動個別基本Ⅰ　４　時間　二人　減７０</t>
    <phoneticPr fontId="4"/>
  </si>
  <si>
    <t>移動個別基本Ⅰ　４．５　時間　二人</t>
    <phoneticPr fontId="4"/>
  </si>
  <si>
    <t>移動個別基本Ⅰ　４．５　時間　二人　減７０</t>
    <phoneticPr fontId="4"/>
  </si>
  <si>
    <t>移動個別基本Ⅰ　５　時間　二人</t>
    <phoneticPr fontId="4"/>
  </si>
  <si>
    <t>移動個別基本Ⅰ　５　時間　二人　減７０</t>
    <phoneticPr fontId="4"/>
  </si>
  <si>
    <t>移動個別基本Ⅰ　５．５　時間　二人</t>
    <phoneticPr fontId="4"/>
  </si>
  <si>
    <t>移動個別基本Ⅰ　５．５　時間　二人　減７０</t>
    <phoneticPr fontId="4"/>
  </si>
  <si>
    <t>移動個別基本Ⅰ　６　時間　二人</t>
    <phoneticPr fontId="4"/>
  </si>
  <si>
    <t>移動個別基本Ⅰ　６　時間　二人　減７０</t>
    <phoneticPr fontId="4"/>
  </si>
  <si>
    <t>移動個別基本Ⅰ　６．５　時間　二人</t>
    <phoneticPr fontId="4"/>
  </si>
  <si>
    <t>移動個別基本Ⅰ　６．５　時間　二人　減７０</t>
    <phoneticPr fontId="4"/>
  </si>
  <si>
    <t>移動個別基本Ⅰ　７　時間　二人</t>
    <phoneticPr fontId="4"/>
  </si>
  <si>
    <t>移動個別基本Ⅰ　７　時間　二人　減７０</t>
    <phoneticPr fontId="4"/>
  </si>
  <si>
    <t>移動個別基本Ⅰ　７．５　時間　二人</t>
    <phoneticPr fontId="4"/>
  </si>
  <si>
    <t>移動個別基本Ⅰ　７．５　時間　二人　減７０</t>
    <phoneticPr fontId="4"/>
  </si>
  <si>
    <t>移動個別基本Ⅰ　７．５　時間超　二人</t>
    <phoneticPr fontId="4"/>
  </si>
  <si>
    <t>移動個別基本Ⅰ　７．５　時間超　二人　減７０</t>
    <phoneticPr fontId="4"/>
  </si>
  <si>
    <t>移動個別基本Ⅱ　０．５　時間</t>
    <phoneticPr fontId="4"/>
  </si>
  <si>
    <t>移動個別基本Ⅱ　０．５　時間　減９０</t>
    <phoneticPr fontId="4"/>
  </si>
  <si>
    <t>移動個別基本Ⅱ　１　時間</t>
    <phoneticPr fontId="4"/>
  </si>
  <si>
    <t>移動個別基本Ⅱ　１　時間　減９０</t>
    <phoneticPr fontId="4"/>
  </si>
  <si>
    <t>移動個別基本Ⅱ　１．５　時間</t>
    <phoneticPr fontId="4"/>
  </si>
  <si>
    <t>移動個別基本Ⅱ　１．５　時間　減９０</t>
    <phoneticPr fontId="4"/>
  </si>
  <si>
    <t>移動個別基本Ⅱ　２　時間</t>
    <phoneticPr fontId="4"/>
  </si>
  <si>
    <t>移動個別基本Ⅱ　２　時間　減９０</t>
    <phoneticPr fontId="4"/>
  </si>
  <si>
    <t>移動個別基本Ⅱ　２．５　時間</t>
    <phoneticPr fontId="4"/>
  </si>
  <si>
    <t>移動個別基本Ⅱ　２．５　時間　減９０</t>
    <phoneticPr fontId="4"/>
  </si>
  <si>
    <t>移動個別基本Ⅱ　３　時間</t>
    <phoneticPr fontId="4"/>
  </si>
  <si>
    <t>移動個別基本Ⅱ　３　時間　減９０</t>
    <phoneticPr fontId="4"/>
  </si>
  <si>
    <t>移動個別基本Ⅱ　３．５　時間</t>
    <phoneticPr fontId="4"/>
  </si>
  <si>
    <t>移動個別基本Ⅱ　３．５　時間　減９０</t>
    <phoneticPr fontId="4"/>
  </si>
  <si>
    <t>移動個別基本Ⅱ　４　時間</t>
    <phoneticPr fontId="4"/>
  </si>
  <si>
    <t>移動個別基本Ⅱ　４　時間　減９０</t>
    <phoneticPr fontId="4"/>
  </si>
  <si>
    <t>移動個別基本Ⅱ　４．５　時間</t>
    <phoneticPr fontId="4"/>
  </si>
  <si>
    <t>移動個別基本Ⅱ　４．５　時間　減９０</t>
    <phoneticPr fontId="4"/>
  </si>
  <si>
    <t>移動個別基本Ⅱ　５　時間</t>
    <phoneticPr fontId="4"/>
  </si>
  <si>
    <t>移動個別基本Ⅱ　５　時間　減９０</t>
    <phoneticPr fontId="4"/>
  </si>
  <si>
    <t>移動個別基本Ⅱ　５．５　時間</t>
    <phoneticPr fontId="4"/>
  </si>
  <si>
    <t>移動個別基本Ⅱ　５．５　時間　減９０</t>
    <phoneticPr fontId="4"/>
  </si>
  <si>
    <t>移動個別基本Ⅱ　６　時間</t>
    <phoneticPr fontId="4"/>
  </si>
  <si>
    <t>移動個別基本Ⅱ　６　時間　減９０</t>
    <phoneticPr fontId="4"/>
  </si>
  <si>
    <t>移動個別基本Ⅱ　６．５　時間</t>
    <phoneticPr fontId="4"/>
  </si>
  <si>
    <t>移動個別基本Ⅱ　６．５　時間　減９０</t>
    <phoneticPr fontId="4"/>
  </si>
  <si>
    <t>移動個別基本Ⅱ　７　時間</t>
    <phoneticPr fontId="4"/>
  </si>
  <si>
    <t>移動個別基本Ⅱ　７　時間　減９０</t>
    <phoneticPr fontId="4"/>
  </si>
  <si>
    <t>移動個別基本Ⅱ　７．５　時間</t>
    <phoneticPr fontId="4"/>
  </si>
  <si>
    <t>移動個別基本Ⅱ　７．５　時間　減９０</t>
    <phoneticPr fontId="4"/>
  </si>
  <si>
    <t>移動個別基本Ⅱ　７．５　時間超</t>
    <phoneticPr fontId="4"/>
  </si>
  <si>
    <t>移動個別基本Ⅱ　７．５　時間超　減９０</t>
    <phoneticPr fontId="4"/>
  </si>
  <si>
    <t>移動個別基本Ⅱ　０．５　時間　二人</t>
    <phoneticPr fontId="4"/>
  </si>
  <si>
    <t>移動個別基本Ⅱ　１　時間　二人</t>
    <phoneticPr fontId="4"/>
  </si>
  <si>
    <t>移動個別基本Ⅱ　１．５　時間　二人</t>
    <phoneticPr fontId="4"/>
  </si>
  <si>
    <t>移動個別基本Ⅱ　２　時間　二人</t>
    <phoneticPr fontId="4"/>
  </si>
  <si>
    <t>移動個別基本Ⅱ　２．５　時間　二人</t>
    <phoneticPr fontId="4"/>
  </si>
  <si>
    <t>移動個別基本Ⅱ　３　時間　二人</t>
    <phoneticPr fontId="4"/>
  </si>
  <si>
    <t>移動個別基本Ⅱ　３．５　時間　二人</t>
    <phoneticPr fontId="4"/>
  </si>
  <si>
    <t>移動個別基本Ⅱ　４　時間　二人</t>
    <phoneticPr fontId="4"/>
  </si>
  <si>
    <t>移動個別基本Ⅱ　４．５　時間　二人</t>
    <phoneticPr fontId="4"/>
  </si>
  <si>
    <t>移動個別基本Ⅱ　５　時間　二人</t>
    <phoneticPr fontId="4"/>
  </si>
  <si>
    <t>移動個別基本Ⅱ　５．５　時間　二人</t>
    <phoneticPr fontId="4"/>
  </si>
  <si>
    <t>移動個別基本Ⅱ　６　時間　二人</t>
    <phoneticPr fontId="4"/>
  </si>
  <si>
    <t>移動個別基本Ⅱ　６．５　時間　二人</t>
    <phoneticPr fontId="4"/>
  </si>
  <si>
    <t>移動個別基本Ⅱ　７　時間　二人</t>
    <phoneticPr fontId="4"/>
  </si>
  <si>
    <t>移動個別基本Ⅱ　７．５　時間　二人</t>
    <phoneticPr fontId="4"/>
  </si>
  <si>
    <t>移動個別基本Ⅱ　７．５　時間超　二人</t>
    <phoneticPr fontId="4"/>
  </si>
  <si>
    <t>移動個別基本Ⅱ　０．５　時間　二人　減９０</t>
    <phoneticPr fontId="4"/>
  </si>
  <si>
    <t>移動個別基本Ⅱ　１　時間　二人　減９０</t>
    <phoneticPr fontId="4"/>
  </si>
  <si>
    <t>移動個別基本Ⅱ　１．５　時間　二人　減９０</t>
    <phoneticPr fontId="4"/>
  </si>
  <si>
    <t>移動個別基本Ⅱ　２　時間　二人　減９０</t>
    <phoneticPr fontId="4"/>
  </si>
  <si>
    <t>移動個別基本Ⅱ　２．５　時間　二人　減９０</t>
    <phoneticPr fontId="4"/>
  </si>
  <si>
    <t>移動個別基本Ⅱ　３　時間　二人　減９０</t>
    <phoneticPr fontId="4"/>
  </si>
  <si>
    <t>移動個別基本Ⅱ　３．５　時間　二人　減９０</t>
    <phoneticPr fontId="4"/>
  </si>
  <si>
    <t>移動個別基本Ⅱ　４　時間　二人　減９０</t>
    <phoneticPr fontId="4"/>
  </si>
  <si>
    <t>移動個別基本Ⅱ　４．５　時間　二人　減９０</t>
    <phoneticPr fontId="4"/>
  </si>
  <si>
    <t>移動個別基本Ⅱ　５　時間　二人　減９０</t>
    <phoneticPr fontId="4"/>
  </si>
  <si>
    <t>移動個別基本Ⅱ　５．５　時間　二人　減９０</t>
    <phoneticPr fontId="4"/>
  </si>
  <si>
    <t>移動個別基本Ⅱ　６　時間　二人　減９０</t>
    <phoneticPr fontId="4"/>
  </si>
  <si>
    <t>移動個別基本Ⅱ　６．５　時間　二人　減９０</t>
    <phoneticPr fontId="4"/>
  </si>
  <si>
    <t>移動個別基本Ⅱ　７　時間　二人　減９０</t>
    <phoneticPr fontId="4"/>
  </si>
  <si>
    <t>移動個別基本Ⅱ　７．５　時間　二人　減９０</t>
    <phoneticPr fontId="4"/>
  </si>
  <si>
    <t>移動個別基本Ⅱ　７．５　時間超　二人　減９０</t>
    <phoneticPr fontId="4"/>
  </si>
  <si>
    <t>医療的ケア加算</t>
    <phoneticPr fontId="4"/>
  </si>
  <si>
    <t>移動グループ基本Ⅰ　０．５　時間</t>
    <phoneticPr fontId="4"/>
  </si>
  <si>
    <t>移動グループ基本Ⅰ　０．５　時間　減７０</t>
    <phoneticPr fontId="4"/>
  </si>
  <si>
    <t>移動グループ基本Ⅰ　１　時間</t>
    <phoneticPr fontId="4"/>
  </si>
  <si>
    <t>移動グループ基本Ⅰ　１　時間　減７０</t>
    <phoneticPr fontId="4"/>
  </si>
  <si>
    <t>移動グループ基本Ⅰ　１．５　時間</t>
    <phoneticPr fontId="4"/>
  </si>
  <si>
    <t>移動グループ基本Ⅰ　１．５　時間　減７０</t>
    <phoneticPr fontId="4"/>
  </si>
  <si>
    <t>移動グループ基本Ⅰ　２　時間</t>
    <phoneticPr fontId="4"/>
  </si>
  <si>
    <t>移動グループ基本Ⅰ　２　時間　減７０</t>
    <phoneticPr fontId="4"/>
  </si>
  <si>
    <t>移動グループ基本Ⅰ　２．５　時間</t>
    <phoneticPr fontId="4"/>
  </si>
  <si>
    <t>移動グループ基本Ⅰ　２．５　時間　減７０</t>
    <phoneticPr fontId="4"/>
  </si>
  <si>
    <t>移動グループ基本Ⅰ　３　時間</t>
    <phoneticPr fontId="4"/>
  </si>
  <si>
    <t>移動グループ基本Ⅰ　３　時間　減７０</t>
    <phoneticPr fontId="4"/>
  </si>
  <si>
    <t>移動グループ基本Ⅰ　３．５　時間</t>
    <phoneticPr fontId="4"/>
  </si>
  <si>
    <t>移動グループ基本Ⅰ　３．５　時間　減７０</t>
    <phoneticPr fontId="4"/>
  </si>
  <si>
    <t>移動グループ基本Ⅰ　４　時間</t>
    <phoneticPr fontId="4"/>
  </si>
  <si>
    <t>移動グループ基本Ⅰ　４　時間　減７０</t>
    <phoneticPr fontId="4"/>
  </si>
  <si>
    <t>移動グループ基本Ⅰ　４．５　時間</t>
    <phoneticPr fontId="4"/>
  </si>
  <si>
    <t>移動グループ基本Ⅰ　４．５　時間　減７０</t>
    <phoneticPr fontId="4"/>
  </si>
  <si>
    <t>移動グループ基本Ⅰ　５　時間</t>
    <phoneticPr fontId="4"/>
  </si>
  <si>
    <t>移動グループ基本Ⅰ　５　時間　減７０</t>
    <phoneticPr fontId="4"/>
  </si>
  <si>
    <t>移動グループ基本Ⅰ　５．５　時間</t>
    <phoneticPr fontId="4"/>
  </si>
  <si>
    <t>移動グループ基本Ⅰ　５．５　時間　減７０</t>
    <phoneticPr fontId="4"/>
  </si>
  <si>
    <t>移動グループ基本Ⅰ　６　時間</t>
    <phoneticPr fontId="4"/>
  </si>
  <si>
    <t>移動グループ基本Ⅰ　６　時間　減７０</t>
    <phoneticPr fontId="4"/>
  </si>
  <si>
    <t>移動グループ基本Ⅰ　６．５　時間</t>
    <phoneticPr fontId="4"/>
  </si>
  <si>
    <t>移動グループ基本Ⅰ　６．５　時間　減７０</t>
    <phoneticPr fontId="4"/>
  </si>
  <si>
    <t>移動グループ基本Ⅰ　７　時間</t>
    <phoneticPr fontId="4"/>
  </si>
  <si>
    <t>移動グループ基本Ⅰ　７　時間　減７０</t>
    <phoneticPr fontId="4"/>
  </si>
  <si>
    <t>移動グループ基本Ⅰ　７．５　時間</t>
    <phoneticPr fontId="4"/>
  </si>
  <si>
    <t>移動グループ基本Ⅰ　７．５　時間　減７０</t>
    <phoneticPr fontId="4"/>
  </si>
  <si>
    <t>移動グループ基本Ⅰ　７．５　時間超</t>
    <phoneticPr fontId="4"/>
  </si>
  <si>
    <t>移動グループ基本Ⅰ　７．５　時間超　減７０</t>
    <phoneticPr fontId="4"/>
  </si>
  <si>
    <t>移動グループ基本Ⅱ　０．５　時間</t>
    <phoneticPr fontId="4"/>
  </si>
  <si>
    <t>移動グループ基本Ⅱ　０．５　時間　減９０</t>
    <phoneticPr fontId="4"/>
  </si>
  <si>
    <t>移動グループ基本Ⅱ　１　時間</t>
    <phoneticPr fontId="4"/>
  </si>
  <si>
    <t>移動グループ基本Ⅱ　１　時間　減９０</t>
    <phoneticPr fontId="4"/>
  </si>
  <si>
    <t>移動グループ基本Ⅱ　１．５　時間</t>
    <phoneticPr fontId="4"/>
  </si>
  <si>
    <t>移動グループ基本Ⅱ　１．５　時間　減９０</t>
    <phoneticPr fontId="4"/>
  </si>
  <si>
    <t>移動グループ基本Ⅱ　２　時間</t>
    <phoneticPr fontId="4"/>
  </si>
  <si>
    <t>移動グループ基本Ⅱ　２　時間　減９０</t>
    <phoneticPr fontId="4"/>
  </si>
  <si>
    <t>移動グループ基本Ⅱ　２．５　時間</t>
    <phoneticPr fontId="4"/>
  </si>
  <si>
    <t>移動グループ基本Ⅱ　２．５　時間　減９０</t>
    <phoneticPr fontId="4"/>
  </si>
  <si>
    <t>移動グループ基本Ⅱ　３　時間</t>
    <phoneticPr fontId="4"/>
  </si>
  <si>
    <t>移動グループ基本Ⅱ　３　時間　減９０</t>
    <phoneticPr fontId="4"/>
  </si>
  <si>
    <t>移動グループ基本Ⅱ　３．５　時間</t>
    <phoneticPr fontId="4"/>
  </si>
  <si>
    <t>移動グループ基本Ⅱ　３．５　時間　減９０</t>
    <phoneticPr fontId="4"/>
  </si>
  <si>
    <t>移動グループ基本Ⅱ　４　時間</t>
    <phoneticPr fontId="4"/>
  </si>
  <si>
    <t>移動グループ基本Ⅱ　４　時間　減９０</t>
    <phoneticPr fontId="4"/>
  </si>
  <si>
    <t>移動グループ基本Ⅱ　４．５　時間</t>
    <phoneticPr fontId="4"/>
  </si>
  <si>
    <t>移動グループ基本Ⅱ　４．５　時間　減９０</t>
    <phoneticPr fontId="4"/>
  </si>
  <si>
    <t>移動グループ基本Ⅱ　５　時間</t>
    <phoneticPr fontId="4"/>
  </si>
  <si>
    <t>移動グループ基本Ⅱ　５　時間　減９０</t>
    <phoneticPr fontId="4"/>
  </si>
  <si>
    <t>移動グループ基本Ⅱ　５．５　時間</t>
    <phoneticPr fontId="4"/>
  </si>
  <si>
    <t>移動グループ基本Ⅱ　５．５　時間　減９０</t>
    <phoneticPr fontId="4"/>
  </si>
  <si>
    <t>移動グループ基本Ⅱ　６　時間</t>
    <phoneticPr fontId="4"/>
  </si>
  <si>
    <t>移動グループ基本Ⅱ　６　時間　減９０</t>
    <phoneticPr fontId="4"/>
  </si>
  <si>
    <t>移動グループ基本Ⅱ　６．５　時間</t>
    <phoneticPr fontId="4"/>
  </si>
  <si>
    <t>移動グループ基本Ⅱ　６．５　時間　減９０</t>
    <phoneticPr fontId="4"/>
  </si>
  <si>
    <t>移動グループ基本Ⅱ　７　時間</t>
    <phoneticPr fontId="4"/>
  </si>
  <si>
    <t>移動グループ基本Ⅱ　７　時間　減９０</t>
    <phoneticPr fontId="4"/>
  </si>
  <si>
    <t>移動グループ基本Ⅱ　７．５　時間</t>
    <phoneticPr fontId="4"/>
  </si>
  <si>
    <t>移動グループ基本Ⅱ　７．５　時間　減９０</t>
    <phoneticPr fontId="4"/>
  </si>
  <si>
    <t>移動グループ基本Ⅱ　７．５　時間超</t>
    <phoneticPr fontId="4"/>
  </si>
  <si>
    <t>移動グループ基本Ⅱ　７．５　時間超　減９０</t>
    <phoneticPr fontId="4"/>
  </si>
  <si>
    <t>012211</t>
    <phoneticPr fontId="4"/>
  </si>
  <si>
    <t>012241</t>
    <phoneticPr fontId="4"/>
  </si>
  <si>
    <t>013001</t>
    <phoneticPr fontId="4"/>
  </si>
  <si>
    <t>012311</t>
    <phoneticPr fontId="4"/>
  </si>
  <si>
    <t>012212</t>
    <phoneticPr fontId="4"/>
  </si>
  <si>
    <t>012312</t>
    <phoneticPr fontId="4"/>
  </si>
  <si>
    <t>012213</t>
    <phoneticPr fontId="4"/>
  </si>
  <si>
    <t>012313</t>
    <phoneticPr fontId="4"/>
  </si>
  <si>
    <t>012214</t>
    <phoneticPr fontId="4"/>
  </si>
  <si>
    <t>012314</t>
    <phoneticPr fontId="4"/>
  </si>
  <si>
    <t>012215</t>
    <phoneticPr fontId="4"/>
  </si>
  <si>
    <t>012315</t>
    <phoneticPr fontId="4"/>
  </si>
  <si>
    <t>012216</t>
    <phoneticPr fontId="4"/>
  </si>
  <si>
    <t>012316</t>
    <phoneticPr fontId="4"/>
  </si>
  <si>
    <t>012217</t>
    <phoneticPr fontId="4"/>
  </si>
  <si>
    <t>012317</t>
    <phoneticPr fontId="4"/>
  </si>
  <si>
    <t>012218</t>
    <phoneticPr fontId="4"/>
  </si>
  <si>
    <t>012318</t>
    <phoneticPr fontId="4"/>
  </si>
  <si>
    <t>012219</t>
    <phoneticPr fontId="4"/>
  </si>
  <si>
    <t>012319</t>
    <phoneticPr fontId="4"/>
  </si>
  <si>
    <t>012220</t>
    <phoneticPr fontId="4"/>
  </si>
  <si>
    <t>012320</t>
    <phoneticPr fontId="4"/>
  </si>
  <si>
    <t>012221</t>
    <phoneticPr fontId="4"/>
  </si>
  <si>
    <t>012321</t>
    <phoneticPr fontId="4"/>
  </si>
  <si>
    <t>012222</t>
    <phoneticPr fontId="4"/>
  </si>
  <si>
    <t>012322</t>
    <phoneticPr fontId="4"/>
  </si>
  <si>
    <t>012223</t>
    <phoneticPr fontId="4"/>
  </si>
  <si>
    <t>012323</t>
    <phoneticPr fontId="4"/>
  </si>
  <si>
    <t>012224</t>
    <phoneticPr fontId="4"/>
  </si>
  <si>
    <t>012324</t>
    <phoneticPr fontId="4"/>
  </si>
  <si>
    <t>012225</t>
    <phoneticPr fontId="4"/>
  </si>
  <si>
    <t>012325</t>
    <phoneticPr fontId="4"/>
  </si>
  <si>
    <t>012226</t>
    <phoneticPr fontId="4"/>
  </si>
  <si>
    <t>012326</t>
    <phoneticPr fontId="4"/>
  </si>
  <si>
    <t>012341</t>
    <phoneticPr fontId="4"/>
  </si>
  <si>
    <t>012242</t>
    <phoneticPr fontId="4"/>
  </si>
  <si>
    <t>012342</t>
    <phoneticPr fontId="4"/>
  </si>
  <si>
    <t>012243</t>
    <phoneticPr fontId="4"/>
  </si>
  <si>
    <t>012343</t>
    <phoneticPr fontId="4"/>
  </si>
  <si>
    <t>012244</t>
    <phoneticPr fontId="4"/>
  </si>
  <si>
    <t>012344</t>
    <phoneticPr fontId="4"/>
  </si>
  <si>
    <t>012245</t>
    <phoneticPr fontId="4"/>
  </si>
  <si>
    <t>012345</t>
    <phoneticPr fontId="4"/>
  </si>
  <si>
    <t>012246</t>
    <phoneticPr fontId="4"/>
  </si>
  <si>
    <t>012346</t>
    <phoneticPr fontId="4"/>
  </si>
  <si>
    <t>012247</t>
    <phoneticPr fontId="4"/>
  </si>
  <si>
    <t>012347</t>
    <phoneticPr fontId="4"/>
  </si>
  <si>
    <t>012248</t>
    <phoneticPr fontId="4"/>
  </si>
  <si>
    <t>012348</t>
    <phoneticPr fontId="4"/>
  </si>
  <si>
    <t>012249</t>
    <phoneticPr fontId="4"/>
  </si>
  <si>
    <t>012349</t>
    <phoneticPr fontId="4"/>
  </si>
  <si>
    <t>012250</t>
    <phoneticPr fontId="4"/>
  </si>
  <si>
    <t>012350</t>
    <phoneticPr fontId="4"/>
  </si>
  <si>
    <t>012251</t>
    <phoneticPr fontId="4"/>
  </si>
  <si>
    <t>012351</t>
    <phoneticPr fontId="4"/>
  </si>
  <si>
    <t>012252</t>
    <phoneticPr fontId="4"/>
  </si>
  <si>
    <t>012352</t>
    <phoneticPr fontId="4"/>
  </si>
  <si>
    <t>012253</t>
    <phoneticPr fontId="4"/>
  </si>
  <si>
    <t>012353</t>
    <phoneticPr fontId="4"/>
  </si>
  <si>
    <t>012254</t>
    <phoneticPr fontId="4"/>
  </si>
  <si>
    <t>012354</t>
    <phoneticPr fontId="4"/>
  </si>
  <si>
    <t>012255</t>
    <phoneticPr fontId="4"/>
  </si>
  <si>
    <t>012355</t>
    <phoneticPr fontId="4"/>
  </si>
  <si>
    <t>012256</t>
    <phoneticPr fontId="4"/>
  </si>
  <si>
    <t>012356</t>
    <phoneticPr fontId="4"/>
  </si>
  <si>
    <t>012411</t>
    <phoneticPr fontId="4"/>
  </si>
  <si>
    <t>012511</t>
    <phoneticPr fontId="4"/>
  </si>
  <si>
    <t>012412</t>
    <phoneticPr fontId="4"/>
  </si>
  <si>
    <t>012512</t>
    <phoneticPr fontId="4"/>
  </si>
  <si>
    <t>012413</t>
    <phoneticPr fontId="4"/>
  </si>
  <si>
    <t>012513</t>
    <phoneticPr fontId="4"/>
  </si>
  <si>
    <t>012414</t>
    <phoneticPr fontId="4"/>
  </si>
  <si>
    <t>012514</t>
    <phoneticPr fontId="4"/>
  </si>
  <si>
    <t>012415</t>
    <phoneticPr fontId="4"/>
  </si>
  <si>
    <t>012515</t>
    <phoneticPr fontId="4"/>
  </si>
  <si>
    <t>012416</t>
    <phoneticPr fontId="4"/>
  </si>
  <si>
    <t>012516</t>
    <phoneticPr fontId="4"/>
  </si>
  <si>
    <t>012417</t>
    <phoneticPr fontId="4"/>
  </si>
  <si>
    <t>012517</t>
    <phoneticPr fontId="4"/>
  </si>
  <si>
    <t>012418</t>
    <phoneticPr fontId="4"/>
  </si>
  <si>
    <t>012518</t>
    <phoneticPr fontId="4"/>
  </si>
  <si>
    <t>012419</t>
    <phoneticPr fontId="4"/>
  </si>
  <si>
    <t>012519</t>
    <phoneticPr fontId="4"/>
  </si>
  <si>
    <t>012420</t>
    <phoneticPr fontId="4"/>
  </si>
  <si>
    <t>012520</t>
    <phoneticPr fontId="4"/>
  </si>
  <si>
    <t>012421</t>
    <phoneticPr fontId="4"/>
  </si>
  <si>
    <t>012521</t>
    <phoneticPr fontId="4"/>
  </si>
  <si>
    <t>012422</t>
    <phoneticPr fontId="4"/>
  </si>
  <si>
    <t>012522</t>
    <phoneticPr fontId="4"/>
  </si>
  <si>
    <t>012423</t>
    <phoneticPr fontId="4"/>
  </si>
  <si>
    <t>012523</t>
    <phoneticPr fontId="4"/>
  </si>
  <si>
    <t>012424</t>
    <phoneticPr fontId="4"/>
  </si>
  <si>
    <t>012524</t>
    <phoneticPr fontId="4"/>
  </si>
  <si>
    <t>012425</t>
    <phoneticPr fontId="4"/>
  </si>
  <si>
    <t>012525</t>
    <phoneticPr fontId="4"/>
  </si>
  <si>
    <t>012426</t>
    <phoneticPr fontId="4"/>
  </si>
  <si>
    <t>012526</t>
    <phoneticPr fontId="4"/>
  </si>
  <si>
    <t>012441</t>
    <phoneticPr fontId="4"/>
  </si>
  <si>
    <t>012442</t>
    <phoneticPr fontId="4"/>
  </si>
  <si>
    <t>012443</t>
    <phoneticPr fontId="4"/>
  </si>
  <si>
    <t>012444</t>
    <phoneticPr fontId="4"/>
  </si>
  <si>
    <t>012445</t>
    <phoneticPr fontId="4"/>
  </si>
  <si>
    <t>012446</t>
    <phoneticPr fontId="4"/>
  </si>
  <si>
    <t>012447</t>
    <phoneticPr fontId="4"/>
  </si>
  <si>
    <t>012448</t>
    <phoneticPr fontId="4"/>
  </si>
  <si>
    <t>012449</t>
    <phoneticPr fontId="4"/>
  </si>
  <si>
    <t>012450</t>
    <phoneticPr fontId="4"/>
  </si>
  <si>
    <t>012451</t>
    <phoneticPr fontId="4"/>
  </si>
  <si>
    <t>012452</t>
    <phoneticPr fontId="4"/>
  </si>
  <si>
    <t>012453</t>
    <phoneticPr fontId="4"/>
  </si>
  <si>
    <t>012454</t>
    <phoneticPr fontId="4"/>
  </si>
  <si>
    <t>012455</t>
    <phoneticPr fontId="4"/>
  </si>
  <si>
    <t>012456</t>
    <phoneticPr fontId="4"/>
  </si>
  <si>
    <t>012541</t>
    <phoneticPr fontId="4"/>
  </si>
  <si>
    <t>012542</t>
    <phoneticPr fontId="4"/>
  </si>
  <si>
    <t>012543</t>
    <phoneticPr fontId="4"/>
  </si>
  <si>
    <t>012544</t>
    <phoneticPr fontId="4"/>
  </si>
  <si>
    <t>012545</t>
    <phoneticPr fontId="4"/>
  </si>
  <si>
    <t>012546</t>
    <phoneticPr fontId="4"/>
  </si>
  <si>
    <t>012547</t>
    <phoneticPr fontId="4"/>
  </si>
  <si>
    <t>012548</t>
    <phoneticPr fontId="4"/>
  </si>
  <si>
    <t>012549</t>
    <phoneticPr fontId="4"/>
  </si>
  <si>
    <t>012550</t>
    <phoneticPr fontId="4"/>
  </si>
  <si>
    <t>012551</t>
    <phoneticPr fontId="4"/>
  </si>
  <si>
    <t>012552</t>
    <phoneticPr fontId="4"/>
  </si>
  <si>
    <t>012553</t>
    <phoneticPr fontId="4"/>
  </si>
  <si>
    <t>012554</t>
    <phoneticPr fontId="4"/>
  </si>
  <si>
    <t>012555</t>
    <phoneticPr fontId="4"/>
  </si>
  <si>
    <t>012556</t>
    <phoneticPr fontId="4"/>
  </si>
  <si>
    <t>012611</t>
    <phoneticPr fontId="4"/>
  </si>
  <si>
    <t>012711</t>
    <phoneticPr fontId="4"/>
  </si>
  <si>
    <t>012612</t>
    <phoneticPr fontId="4"/>
  </si>
  <si>
    <t>012712</t>
    <phoneticPr fontId="4"/>
  </si>
  <si>
    <t>012613</t>
    <phoneticPr fontId="4"/>
  </si>
  <si>
    <t>012713</t>
    <phoneticPr fontId="4"/>
  </si>
  <si>
    <t>012614</t>
    <phoneticPr fontId="4"/>
  </si>
  <si>
    <t>012714</t>
    <phoneticPr fontId="4"/>
  </si>
  <si>
    <t>012615</t>
    <phoneticPr fontId="4"/>
  </si>
  <si>
    <t>012715</t>
    <phoneticPr fontId="4"/>
  </si>
  <si>
    <t>012616</t>
    <phoneticPr fontId="4"/>
  </si>
  <si>
    <t>012716</t>
    <phoneticPr fontId="4"/>
  </si>
  <si>
    <t>012617</t>
    <phoneticPr fontId="4"/>
  </si>
  <si>
    <t>012717</t>
    <phoneticPr fontId="4"/>
  </si>
  <si>
    <t>012618</t>
    <phoneticPr fontId="4"/>
  </si>
  <si>
    <t>012718</t>
    <phoneticPr fontId="4"/>
  </si>
  <si>
    <t>012619</t>
    <phoneticPr fontId="4"/>
  </si>
  <si>
    <t>012719</t>
    <phoneticPr fontId="4"/>
  </si>
  <si>
    <t>012620</t>
    <phoneticPr fontId="4"/>
  </si>
  <si>
    <t>012720</t>
    <phoneticPr fontId="4"/>
  </si>
  <si>
    <t>012621</t>
    <phoneticPr fontId="4"/>
  </si>
  <si>
    <t>012721</t>
    <phoneticPr fontId="4"/>
  </si>
  <si>
    <t>012622</t>
    <phoneticPr fontId="4"/>
  </si>
  <si>
    <t>012722</t>
    <phoneticPr fontId="4"/>
  </si>
  <si>
    <t>012623</t>
    <phoneticPr fontId="4"/>
  </si>
  <si>
    <t>012723</t>
    <phoneticPr fontId="4"/>
  </si>
  <si>
    <t>012624</t>
    <phoneticPr fontId="4"/>
  </si>
  <si>
    <t>012724</t>
    <phoneticPr fontId="4"/>
  </si>
  <si>
    <t>012625</t>
    <phoneticPr fontId="4"/>
  </si>
  <si>
    <t>012725</t>
    <phoneticPr fontId="4"/>
  </si>
  <si>
    <t>012626</t>
    <phoneticPr fontId="4"/>
  </si>
  <si>
    <t>012726</t>
    <phoneticPr fontId="4"/>
  </si>
  <si>
    <t>012811</t>
    <phoneticPr fontId="4"/>
  </si>
  <si>
    <t>012911</t>
    <phoneticPr fontId="4"/>
  </si>
  <si>
    <t>012812</t>
    <phoneticPr fontId="4"/>
  </si>
  <si>
    <t>012912</t>
    <phoneticPr fontId="4"/>
  </si>
  <si>
    <t>012813</t>
    <phoneticPr fontId="4"/>
  </si>
  <si>
    <t>012913</t>
    <phoneticPr fontId="4"/>
  </si>
  <si>
    <t>012814</t>
    <phoneticPr fontId="4"/>
  </si>
  <si>
    <t>012914</t>
    <phoneticPr fontId="4"/>
  </si>
  <si>
    <t>012815</t>
    <phoneticPr fontId="4"/>
  </si>
  <si>
    <t>012915</t>
    <phoneticPr fontId="4"/>
  </si>
  <si>
    <t>012816</t>
    <phoneticPr fontId="4"/>
  </si>
  <si>
    <t>012916</t>
    <phoneticPr fontId="4"/>
  </si>
  <si>
    <t>012817</t>
    <phoneticPr fontId="4"/>
  </si>
  <si>
    <t>012917</t>
    <phoneticPr fontId="4"/>
  </si>
  <si>
    <t>012818</t>
    <phoneticPr fontId="4"/>
  </si>
  <si>
    <t>012918</t>
    <phoneticPr fontId="4"/>
  </si>
  <si>
    <t>012819</t>
    <phoneticPr fontId="4"/>
  </si>
  <si>
    <t>012919</t>
    <phoneticPr fontId="4"/>
  </si>
  <si>
    <t>012820</t>
    <phoneticPr fontId="4"/>
  </si>
  <si>
    <t>012920</t>
    <phoneticPr fontId="4"/>
  </si>
  <si>
    <t>012821</t>
    <phoneticPr fontId="4"/>
  </si>
  <si>
    <t>012921</t>
    <phoneticPr fontId="4"/>
  </si>
  <si>
    <t>012822</t>
    <phoneticPr fontId="4"/>
  </si>
  <si>
    <t>012922</t>
    <phoneticPr fontId="4"/>
  </si>
  <si>
    <t>012823</t>
    <phoneticPr fontId="4"/>
  </si>
  <si>
    <t>012923</t>
    <phoneticPr fontId="4"/>
  </si>
  <si>
    <t>012824</t>
    <phoneticPr fontId="4"/>
  </si>
  <si>
    <t>012924</t>
    <phoneticPr fontId="4"/>
  </si>
  <si>
    <t>012825</t>
    <phoneticPr fontId="4"/>
  </si>
  <si>
    <t>012925</t>
    <phoneticPr fontId="4"/>
  </si>
  <si>
    <t>012826</t>
    <phoneticPr fontId="4"/>
  </si>
  <si>
    <t>012926</t>
    <phoneticPr fontId="4"/>
  </si>
  <si>
    <t>控除
時間
(分)</t>
    <rPh sb="0" eb="2">
      <t>コウジョ</t>
    </rPh>
    <rPh sb="3" eb="5">
      <t>ジカン</t>
    </rPh>
    <rPh sb="7" eb="8">
      <t>フン</t>
    </rPh>
    <phoneticPr fontId="3"/>
  </si>
  <si>
    <t>算定単位</t>
    <rPh sb="0" eb="2">
      <t>サンテイ</t>
    </rPh>
    <rPh sb="2" eb="4">
      <t>タンイ</t>
    </rPh>
    <phoneticPr fontId="4"/>
  </si>
  <si>
    <t>算定回数</t>
    <rPh sb="0" eb="2">
      <t>サンテイ</t>
    </rPh>
    <rPh sb="2" eb="4">
      <t>カイスウ</t>
    </rPh>
    <phoneticPr fontId="3"/>
  </si>
  <si>
    <r>
      <t xml:space="preserve">↓自動で反映されたサービスコードやサービス内容などの表があります。
算定回数のセルの▼マークをクリックし、「空白セル」のチェックを外すと、明細書にコピー＆ペーストできる状態になります。
</t>
    </r>
    <r>
      <rPr>
        <b/>
        <u/>
        <sz val="11"/>
        <color rgb="FFFF0000"/>
        <rFont val="ＭＳ Ｐゴシック"/>
        <family val="3"/>
        <charset val="128"/>
        <scheme val="minor"/>
      </rPr>
      <t>（注）「報酬算定区分」、「サービス内容」、「算定時間数」が定まらないと『算定回数』がカウントされません！</t>
    </r>
    <rPh sb="34" eb="36">
      <t>サンテイ</t>
    </rPh>
    <rPh sb="54" eb="56">
      <t>クウハク</t>
    </rPh>
    <rPh sb="94" eb="95">
      <t>チュウ</t>
    </rPh>
    <rPh sb="97" eb="99">
      <t>ホウシュウ</t>
    </rPh>
    <rPh sb="99" eb="101">
      <t>サンテイ</t>
    </rPh>
    <rPh sb="101" eb="103">
      <t>クブン</t>
    </rPh>
    <rPh sb="110" eb="112">
      <t>ナイヨウ</t>
    </rPh>
    <rPh sb="115" eb="117">
      <t>サンテイ</t>
    </rPh>
    <rPh sb="117" eb="120">
      <t>ジカンスウ</t>
    </rPh>
    <rPh sb="122" eb="123">
      <t>サダ</t>
    </rPh>
    <rPh sb="129" eb="131">
      <t>サンテイ</t>
    </rPh>
    <rPh sb="131" eb="133">
      <t>カイスウ</t>
    </rPh>
    <phoneticPr fontId="3"/>
  </si>
  <si>
    <t>令和</t>
    <rPh sb="0" eb="2">
      <t>レイワ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</si>
  <si>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</si>
  <si>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</si>
  <si>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事業所番号</t>
    <rPh sb="0" eb="3">
      <t>ジギョウショ</t>
    </rPh>
    <rPh sb="3" eb="5">
      <t>バンゴウ</t>
    </rPh>
    <phoneticPr fontId="3"/>
  </si>
  <si>
    <t>事業所名称</t>
    <rPh sb="0" eb="3">
      <t>ジギョウショ</t>
    </rPh>
    <rPh sb="3" eb="5">
      <t>メイショウ</t>
    </rPh>
    <phoneticPr fontId="3"/>
  </si>
  <si>
    <t>今月の利用者氏名</t>
    <rPh sb="0" eb="2">
      <t>コンゲツ</t>
    </rPh>
    <rPh sb="3" eb="6">
      <t>リヨウシャ</t>
    </rPh>
    <rPh sb="6" eb="8">
      <t>シメイ</t>
    </rPh>
    <phoneticPr fontId="3"/>
  </si>
  <si>
    <t>利用児氏名</t>
    <rPh sb="0" eb="2">
      <t>リヨウ</t>
    </rPh>
    <rPh sb="2" eb="3">
      <t>ジ</t>
    </rPh>
    <rPh sb="3" eb="5">
      <t>シメイ</t>
    </rPh>
    <phoneticPr fontId="3"/>
  </si>
  <si>
    <t>受給者証番号</t>
    <rPh sb="0" eb="3">
      <t>ジュキュウシャ</t>
    </rPh>
    <rPh sb="3" eb="4">
      <t>ショウ</t>
    </rPh>
    <rPh sb="4" eb="6">
      <t>バンゴウ</t>
    </rPh>
    <phoneticPr fontId="3"/>
  </si>
  <si>
    <t>報酬算定区分</t>
    <rPh sb="0" eb="2">
      <t>ホウシュウ</t>
    </rPh>
    <rPh sb="2" eb="4">
      <t>サンテイ</t>
    </rPh>
    <rPh sb="4" eb="6">
      <t>クブン</t>
    </rPh>
    <phoneticPr fontId="3"/>
  </si>
  <si>
    <t>利用者負担上限額</t>
    <rPh sb="0" eb="3">
      <t>リヨウシャ</t>
    </rPh>
    <rPh sb="3" eb="5">
      <t>フタン</t>
    </rPh>
    <rPh sb="5" eb="7">
      <t>ジョウゲン</t>
    </rPh>
    <rPh sb="7" eb="8">
      <t>ガク</t>
    </rPh>
    <phoneticPr fontId="3"/>
  </si>
  <si>
    <t>契約支給量</t>
    <rPh sb="0" eb="2">
      <t>ケイヤク</t>
    </rPh>
    <rPh sb="2" eb="4">
      <t>シキュウ</t>
    </rPh>
    <rPh sb="4" eb="5">
      <t>リョウ</t>
    </rPh>
    <phoneticPr fontId="3"/>
  </si>
  <si>
    <t>事業所の名称</t>
    <rPh sb="4" eb="6">
      <t>メイショウ</t>
    </rPh>
    <phoneticPr fontId="4"/>
  </si>
  <si>
    <t>事業所情報</t>
    <rPh sb="0" eb="3">
      <t>ジギョウショ</t>
    </rPh>
    <rPh sb="3" eb="5">
      <t>ジョウホウ</t>
    </rPh>
    <phoneticPr fontId="3"/>
  </si>
  <si>
    <t>一宮太郎</t>
    <rPh sb="0" eb="2">
      <t>イチノミヤ</t>
    </rPh>
    <rPh sb="2" eb="4">
      <t>タロウ</t>
    </rPh>
    <phoneticPr fontId="3"/>
  </si>
  <si>
    <t>実績記録票(1)'!A1</t>
  </si>
  <si>
    <t>実績記録票(2)'!A1</t>
  </si>
  <si>
    <t>クリックすると該当のシートに飛びます</t>
    <rPh sb="7" eb="9">
      <t>ガイトウ</t>
    </rPh>
    <rPh sb="14" eb="15">
      <t>ト</t>
    </rPh>
    <phoneticPr fontId="3"/>
  </si>
  <si>
    <t>実績記録票(3)'!A1</t>
  </si>
  <si>
    <t>実績記録票(4)'!A1</t>
  </si>
  <si>
    <t>実績記録票(5)'!A1</t>
  </si>
  <si>
    <t>実績記録票(6)'!A1</t>
  </si>
  <si>
    <t>実績記録票(7)'!A1</t>
  </si>
  <si>
    <t>実績記録票(8)'!A1</t>
  </si>
  <si>
    <t>実績記録票(9)'!A1</t>
  </si>
  <si>
    <t>実績記録票(10)'!A1</t>
  </si>
  <si>
    <t>実績記録票(11)'!A1</t>
  </si>
  <si>
    <t>実績記録票(12)'!A1</t>
  </si>
  <si>
    <t>実績記録票(13)'!A1</t>
  </si>
  <si>
    <t>実績記録票(14)'!A1</t>
  </si>
  <si>
    <t>実績記録票(15)'!A1</t>
  </si>
  <si>
    <t>実績記録票(16)'!A1</t>
  </si>
  <si>
    <t>実績記録票(17)'!A1</t>
  </si>
  <si>
    <t>実績記録票(18)'!A1</t>
  </si>
  <si>
    <t>実績記録票(19)'!A1</t>
  </si>
  <si>
    <t>実績記録票(20)'!A1</t>
  </si>
  <si>
    <t>実績記録票(21)'!A1</t>
  </si>
  <si>
    <t>実績記録票(22)'!A1</t>
  </si>
  <si>
    <t>実績記録票(23)'!A1</t>
  </si>
  <si>
    <t>実績記録票(24)'!A1</t>
  </si>
  <si>
    <t>実績記録票(25)'!A1</t>
  </si>
  <si>
    <t>実績記録票(26)'!A1</t>
  </si>
  <si>
    <t>実績記録票(27)'!A1</t>
  </si>
  <si>
    <t>実績記録票(28)'!A1</t>
  </si>
  <si>
    <t>実績記録票(29)'!A1</t>
  </si>
  <si>
    <t>実績記録票(30)'!A1</t>
  </si>
  <si>
    <t>実績記録票(31)'!A1</t>
  </si>
  <si>
    <t>実績記録票(32)'!A1</t>
  </si>
  <si>
    <t>実績記録票(33)'!A1</t>
  </si>
  <si>
    <t>実績記録票(34)'!A1</t>
  </si>
  <si>
    <t>実績記録票(35)'!A1</t>
  </si>
  <si>
    <t>実績記録票(36)'!A1</t>
  </si>
  <si>
    <t>実績記録票(37)'!A1</t>
  </si>
  <si>
    <t>実績記録票(38)'!A1</t>
  </si>
  <si>
    <t>実績記録票(39)'!A1</t>
  </si>
  <si>
    <t>実績記録票(40)'!A1</t>
  </si>
  <si>
    <t>実績記録票(41)'!A1</t>
  </si>
  <si>
    <t>実績記録票(42)'!A1</t>
  </si>
  <si>
    <t>実績記録票(43)'!A1</t>
  </si>
  <si>
    <t>実績記録票(44)'!A1</t>
  </si>
  <si>
    <t>実績記録票(45)'!A1</t>
  </si>
  <si>
    <t>実績記録票(46)'!A1</t>
  </si>
  <si>
    <t>実績記録票(47)'!A1</t>
  </si>
  <si>
    <t>実績記録票(48)'!A1</t>
  </si>
  <si>
    <t>実績記録票(49)'!A1</t>
  </si>
  <si>
    <t>実績記録票(50)'!A1</t>
  </si>
  <si>
    <t>今月の利用の有無</t>
    <rPh sb="0" eb="2">
      <t>コンゲツ</t>
    </rPh>
    <rPh sb="3" eb="5">
      <t>リヨウ</t>
    </rPh>
    <rPh sb="6" eb="8">
      <t>ウム</t>
    </rPh>
    <phoneticPr fontId="3"/>
  </si>
  <si>
    <t>↓控除理由欄の下のほうに自動で反映されたサービスコードやサービス内容などの表があります。
回数のセルの▼マークをクリックし、「空白セル」のチェックを外すと、明細書にコピー＆ペーストできる状態になります。</t>
    <rPh sb="1" eb="3">
      <t>コウジョ</t>
    </rPh>
    <rPh sb="3" eb="5">
      <t>リユウ</t>
    </rPh>
    <rPh sb="5" eb="6">
      <t>ラン</t>
    </rPh>
    <rPh sb="7" eb="8">
      <t>シタ</t>
    </rPh>
    <rPh sb="12" eb="14">
      <t>ジドウ</t>
    </rPh>
    <rPh sb="15" eb="17">
      <t>ハンエイ</t>
    </rPh>
    <rPh sb="32" eb="34">
      <t>ナイヨウ</t>
    </rPh>
    <rPh sb="37" eb="38">
      <t>ヒョウ</t>
    </rPh>
    <rPh sb="45" eb="47">
      <t>カイスウ</t>
    </rPh>
    <rPh sb="63" eb="65">
      <t>クウハク</t>
    </rPh>
    <rPh sb="74" eb="75">
      <t>ハズ</t>
    </rPh>
    <rPh sb="78" eb="81">
      <t>メイサイショ</t>
    </rPh>
    <rPh sb="93" eb="95">
      <t>ジョウタイ</t>
    </rPh>
    <phoneticPr fontId="3"/>
  </si>
  <si>
    <t>入力用シートへ戻る</t>
    <rPh sb="0" eb="3">
      <t>ニュウリョクヨウ</t>
    </rPh>
    <rPh sb="7" eb="8">
      <t>モド</t>
    </rPh>
    <phoneticPr fontId="3"/>
  </si>
  <si>
    <t>算定額</t>
    <rPh sb="0" eb="2">
      <t>サンテイ</t>
    </rPh>
    <rPh sb="2" eb="3">
      <t>ガク</t>
    </rPh>
    <phoneticPr fontId="3"/>
  </si>
  <si>
    <t>今月の請求額</t>
    <rPh sb="0" eb="2">
      <t>コンゲツ</t>
    </rPh>
    <rPh sb="3" eb="5">
      <t>セイキュウ</t>
    </rPh>
    <rPh sb="5" eb="6">
      <t>ガク</t>
    </rPh>
    <phoneticPr fontId="3"/>
  </si>
  <si>
    <t>今月の算定額</t>
    <rPh sb="0" eb="2">
      <t>コンゲツ</t>
    </rPh>
    <rPh sb="3" eb="5">
      <t>サンテイ</t>
    </rPh>
    <rPh sb="5" eb="6">
      <t>ガク</t>
    </rPh>
    <phoneticPr fontId="3"/>
  </si>
  <si>
    <t>合計件数</t>
    <rPh sb="0" eb="2">
      <t>ゴウケイ</t>
    </rPh>
    <rPh sb="2" eb="4">
      <t>ケンスウ</t>
    </rPh>
    <phoneticPr fontId="3"/>
  </si>
  <si>
    <t>合計金額</t>
    <rPh sb="0" eb="2">
      <t>ゴウケイ</t>
    </rPh>
    <rPh sb="2" eb="4">
      <t>キンガク</t>
    </rPh>
    <phoneticPr fontId="3"/>
  </si>
  <si>
    <t>V 0.0.1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</si>
</sst>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0.0"/>
    <numFmt numFmtId="177" formatCode="0.0_ "/>
    <numFmt numFmtId="178" formatCode="[DBNum3][$-411]0"/>
    <numFmt numFmtId="179" formatCode="[DBNum3][$-411]0.0"/>
    <numFmt numFmtId="180" formatCode="h:mm;@"/>
    <numFmt numFmtId="181" formatCode="0_ "/>
    <numFmt numFmtId="182" formatCode="0.0_);[Red]\(0.0\)"/>
    <numFmt numFmtId="183" formatCode="#"/>
    <numFmt numFmtId="184" formatCode="0.0;\-0.0;@"/>
    <numFmt numFmtId="185" formatCode="0.0;\-0.0;0;@"/>
    <numFmt numFmtId="186" formatCode="0;\-0;0;@"/>
  </numFmts>
  <fonts count="25">
    <font>
      <sz val="11"/>
      <color indexed="8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inor"/>
    </font>
    <font>
      <sz val="12"/>
      <color indexed="8"/>
      <name val="ＭＳ 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inor"/>
    </font>
    <font>
      <sz val="8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8"/>
      <color indexed="8"/>
      <name val="ＭＳ Ｐゴシック"/>
      <family val="3"/>
      <charset val="128"/>
      <scheme val="minor"/>
    </font>
    <font>
      <sz val="9.5"/>
      <color indexed="8"/>
      <name val="ＭＳ ゴシック"/>
      <family val="3"/>
      <charset val="128"/>
    </font>
    <font>
      <sz val="6"/>
      <color indexed="8"/>
      <name val="ＭＳ ゴシック"/>
      <family val="3"/>
      <charset val="128"/>
    </font>
    <font>
      <sz val="9.5"/>
      <color theme="1"/>
      <name val="ＭＳ ゴシック"/>
      <family val="3"/>
      <charset val="128"/>
    </font>
    <font>
      <sz val="7.5"/>
      <color indexed="8"/>
      <name val="ＭＳ ゴシック"/>
      <family val="3"/>
      <charset val="128"/>
    </font>
    <font>
      <b/>
      <sz val="9.5"/>
      <color indexed="8"/>
      <name val="ＭＳ ゴシック"/>
      <family val="3"/>
      <charset val="128"/>
    </font>
    <font>
      <sz val="10"/>
      <color indexed="8"/>
      <name val="Century"/>
      <family val="1"/>
    </font>
    <font>
      <sz val="11"/>
      <name val="ＭＳ Ｐゴシック"/>
      <family val="3"/>
      <charset val="128"/>
    </font>
    <font>
      <sz val="10"/>
      <name val="ｺﾞｼｯｸ"/>
      <family val="3"/>
      <charset val="128"/>
    </font>
    <font>
      <sz val="9"/>
      <color theme="1"/>
      <name val="ＭＳ ゴシック"/>
      <family val="3"/>
      <charset val="128"/>
    </font>
    <font>
      <b/>
      <u/>
      <sz val="11"/>
      <color rgb="FFFF0000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double">
        <color indexed="64"/>
      </top>
      <bottom style="medium">
        <color indexed="64"/>
      </bottom>
      <diagonal style="thin">
        <color indexed="64"/>
      </diagonal>
    </border>
    <border diagonalUp="1">
      <left/>
      <right/>
      <top style="double">
        <color indexed="64"/>
      </top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 diagonalUp="1"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 diagonalUp="1">
      <left/>
      <right style="medium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 diagonalUp="1">
      <left/>
      <right style="double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38" fontId="1" fillId="0" borderId="0" applyFill="0" applyBorder="0" applyAlignment="0" applyProtection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380">
    <xf numFmtId="0" fontId="0" fillId="0" borderId="0" xfId="0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11" fillId="0" borderId="0" xfId="0" applyFont="1" applyAlignment="1">
      <alignment horizontal="justify" vertical="center"/>
    </xf>
    <xf numFmtId="0" fontId="11" fillId="0" borderId="69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11" fillId="0" borderId="0" xfId="0" applyFont="1" applyBorder="1" applyAlignment="1">
      <alignment vertical="top"/>
    </xf>
    <xf numFmtId="0" fontId="16" fillId="0" borderId="0" xfId="0" applyFont="1" applyAlignment="1">
      <alignment vertical="center" wrapText="1"/>
    </xf>
    <xf numFmtId="176" fontId="0" fillId="0" borderId="0" xfId="0" applyNumberFormat="1" applyFont="1" applyAlignment="1">
      <alignment vertical="center"/>
    </xf>
    <xf numFmtId="178" fontId="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center" vertical="top" wrapText="1"/>
    </xf>
    <xf numFmtId="0" fontId="0" fillId="0" borderId="9" xfId="0" applyFont="1" applyBorder="1" applyAlignment="1">
      <alignment vertical="center"/>
    </xf>
    <xf numFmtId="179" fontId="0" fillId="0" borderId="9" xfId="0" applyNumberFormat="1" applyFont="1" applyBorder="1" applyAlignment="1">
      <alignment vertical="center"/>
    </xf>
    <xf numFmtId="178" fontId="0" fillId="0" borderId="9" xfId="0" applyNumberFormat="1" applyFont="1" applyBorder="1" applyAlignment="1">
      <alignment vertical="center"/>
    </xf>
    <xf numFmtId="178" fontId="0" fillId="0" borderId="0" xfId="0" applyNumberFormat="1" applyFont="1" applyAlignment="1">
      <alignment horizontal="center" vertical="center"/>
    </xf>
    <xf numFmtId="178" fontId="0" fillId="0" borderId="9" xfId="0" applyNumberFormat="1" applyFont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11" fillId="0" borderId="53" xfId="0" applyFont="1" applyFill="1" applyBorder="1" applyAlignment="1">
      <alignment horizontal="center" vertical="center"/>
    </xf>
    <xf numFmtId="0" fontId="11" fillId="0" borderId="5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vertical="center" wrapText="1"/>
    </xf>
    <xf numFmtId="0" fontId="7" fillId="0" borderId="55" xfId="0" applyFont="1" applyFill="1" applyBorder="1" applyAlignment="1">
      <alignment horizontal="center" vertical="center" wrapText="1"/>
    </xf>
    <xf numFmtId="179" fontId="0" fillId="0" borderId="0" xfId="0" applyNumberFormat="1" applyFont="1" applyAlignment="1">
      <alignment vertical="center"/>
    </xf>
    <xf numFmtId="178" fontId="0" fillId="0" borderId="49" xfId="0" applyNumberFormat="1" applyFont="1" applyBorder="1" applyAlignment="1">
      <alignment vertical="center"/>
    </xf>
    <xf numFmtId="0" fontId="0" fillId="0" borderId="9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1" fillId="0" borderId="0" xfId="1">
      <alignment vertical="center"/>
    </xf>
    <xf numFmtId="0" fontId="22" fillId="0" borderId="0" xfId="0" applyFont="1" applyAlignment="1">
      <alignment horizontal="center" vertical="center"/>
    </xf>
    <xf numFmtId="0" fontId="0" fillId="0" borderId="9" xfId="0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Continuous" vertical="center"/>
    </xf>
    <xf numFmtId="38" fontId="1" fillId="0" borderId="9" xfId="1" applyBorder="1" applyAlignment="1">
      <alignment horizontal="center" vertical="center"/>
    </xf>
    <xf numFmtId="0" fontId="24" fillId="0" borderId="0" xfId="4" quotePrefix="1">
      <alignment vertical="center"/>
    </xf>
    <xf numFmtId="38" fontId="24" fillId="0" borderId="0" xfId="4" quotePrefix="1" applyNumberFormat="1">
      <alignment vertical="center"/>
    </xf>
    <xf numFmtId="0" fontId="0" fillId="0" borderId="0" xfId="0" applyBorder="1">
      <alignment vertical="center"/>
    </xf>
    <xf numFmtId="38" fontId="24" fillId="0" borderId="9" xfId="4" quotePrefix="1" applyNumberFormat="1" applyBorder="1">
      <alignment vertical="center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11" fillId="0" borderId="53" xfId="0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vertical="center"/>
      <protection locked="0"/>
    </xf>
    <xf numFmtId="178" fontId="0" fillId="0" borderId="0" xfId="0" applyNumberFormat="1" applyFont="1" applyAlignment="1" applyProtection="1">
      <alignment vertical="center"/>
      <protection locked="0"/>
    </xf>
    <xf numFmtId="178" fontId="0" fillId="0" borderId="0" xfId="0" applyNumberFormat="1" applyFont="1" applyAlignment="1" applyProtection="1">
      <alignment horizontal="center" vertical="center"/>
      <protection locked="0"/>
    </xf>
    <xf numFmtId="0" fontId="7" fillId="0" borderId="55" xfId="0" applyFont="1" applyFill="1" applyBorder="1" applyAlignment="1" applyProtection="1">
      <alignment horizontal="center" vertical="center" wrapText="1"/>
      <protection locked="0"/>
    </xf>
    <xf numFmtId="38" fontId="0" fillId="0" borderId="9" xfId="1" applyFont="1" applyBorder="1" applyAlignment="1">
      <alignment horizontal="center" vertical="center"/>
    </xf>
    <xf numFmtId="38" fontId="1" fillId="0" borderId="0" xfId="1" applyAlignment="1">
      <alignment horizontal="center" vertical="center"/>
    </xf>
    <xf numFmtId="38" fontId="0" fillId="0" borderId="12" xfId="1" applyFont="1" applyBorder="1" applyAlignment="1">
      <alignment horizontal="right" vertical="center"/>
    </xf>
    <xf numFmtId="0" fontId="0" fillId="0" borderId="12" xfId="0" applyBorder="1">
      <alignment vertical="center"/>
    </xf>
    <xf numFmtId="186" fontId="9" fillId="0" borderId="9" xfId="0" applyNumberFormat="1" applyFont="1" applyFill="1" applyBorder="1" applyAlignment="1">
      <alignment vertical="center" wrapText="1"/>
    </xf>
    <xf numFmtId="0" fontId="0" fillId="0" borderId="9" xfId="0" applyBorder="1" applyProtection="1">
      <alignment vertical="center"/>
      <protection locked="0"/>
    </xf>
    <xf numFmtId="0" fontId="0" fillId="0" borderId="49" xfId="0" applyBorder="1" applyProtection="1">
      <alignment vertical="center"/>
      <protection locked="0"/>
    </xf>
    <xf numFmtId="0" fontId="0" fillId="0" borderId="85" xfId="0" applyBorder="1" applyAlignment="1" applyProtection="1">
      <alignment horizontal="center" vertical="center"/>
      <protection locked="0"/>
    </xf>
    <xf numFmtId="0" fontId="0" fillId="0" borderId="86" xfId="0" applyBorder="1" applyAlignment="1" applyProtection="1">
      <alignment horizontal="center" vertical="center"/>
      <protection locked="0"/>
    </xf>
    <xf numFmtId="0" fontId="0" fillId="0" borderId="8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38" fontId="1" fillId="0" borderId="9" xfId="1" applyBorder="1" applyProtection="1">
      <alignment vertical="center"/>
      <protection locked="0"/>
    </xf>
    <xf numFmtId="0" fontId="23" fillId="4" borderId="0" xfId="0" applyFont="1" applyFill="1" applyAlignment="1" applyProtection="1">
      <alignment horizontal="center" vertical="center"/>
      <protection locked="0"/>
    </xf>
    <xf numFmtId="0" fontId="21" fillId="2" borderId="9" xfId="0" applyFont="1" applyFill="1" applyBorder="1" applyAlignment="1">
      <alignment horizontal="center" vertical="center"/>
    </xf>
    <xf numFmtId="38" fontId="0" fillId="0" borderId="12" xfId="0" applyNumberFormat="1" applyBorder="1" applyAlignment="1">
      <alignment horizontal="right" vertical="center"/>
    </xf>
    <xf numFmtId="38" fontId="1" fillId="0" borderId="9" xfId="1" applyBorder="1" applyAlignment="1">
      <alignment horizontal="right" vertical="center"/>
    </xf>
    <xf numFmtId="0" fontId="0" fillId="0" borderId="9" xfId="0" applyFont="1" applyBorder="1" applyAlignment="1">
      <alignment horizontal="center" vertical="center"/>
    </xf>
    <xf numFmtId="0" fontId="11" fillId="0" borderId="49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1" fillId="0" borderId="54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180" fontId="11" fillId="0" borderId="49" xfId="0" applyNumberFormat="1" applyFont="1" applyFill="1" applyBorder="1" applyAlignment="1">
      <alignment horizontal="center" vertical="center" wrapText="1"/>
    </xf>
    <xf numFmtId="180" fontId="11" fillId="0" borderId="50" xfId="0" applyNumberFormat="1" applyFont="1" applyFill="1" applyBorder="1" applyAlignment="1">
      <alignment horizontal="center" vertical="center" wrapText="1"/>
    </xf>
    <xf numFmtId="180" fontId="11" fillId="0" borderId="51" xfId="0" applyNumberFormat="1" applyFont="1" applyFill="1" applyBorder="1" applyAlignment="1">
      <alignment horizontal="center" vertical="center" wrapText="1"/>
    </xf>
    <xf numFmtId="182" fontId="11" fillId="3" borderId="52" xfId="0" applyNumberFormat="1" applyFont="1" applyFill="1" applyBorder="1" applyAlignment="1">
      <alignment horizontal="center" vertical="center"/>
    </xf>
    <xf numFmtId="182" fontId="11" fillId="3" borderId="50" xfId="0" applyNumberFormat="1" applyFont="1" applyFill="1" applyBorder="1" applyAlignment="1">
      <alignment horizontal="center" vertical="center"/>
    </xf>
    <xf numFmtId="182" fontId="11" fillId="3" borderId="51" xfId="0" applyNumberFormat="1" applyFont="1" applyFill="1" applyBorder="1" applyAlignment="1">
      <alignment horizontal="center" vertical="center"/>
    </xf>
    <xf numFmtId="0" fontId="13" fillId="0" borderId="2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center"/>
    </xf>
    <xf numFmtId="0" fontId="0" fillId="0" borderId="23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30" xfId="0" applyFont="1" applyBorder="1" applyAlignment="1">
      <alignment horizontal="left" vertical="center" wrapText="1"/>
    </xf>
    <xf numFmtId="0" fontId="0" fillId="0" borderId="31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41" xfId="0" applyFont="1" applyBorder="1" applyAlignment="1">
      <alignment horizontal="left" vertical="center" wrapText="1"/>
    </xf>
    <xf numFmtId="0" fontId="0" fillId="0" borderId="80" xfId="0" applyFont="1" applyBorder="1" applyAlignment="1">
      <alignment horizontal="left" vertical="center" wrapText="1"/>
    </xf>
    <xf numFmtId="0" fontId="0" fillId="0" borderId="72" xfId="0" applyFont="1" applyBorder="1" applyAlignment="1">
      <alignment horizontal="left" vertical="center" wrapText="1"/>
    </xf>
    <xf numFmtId="0" fontId="0" fillId="0" borderId="81" xfId="0" applyFont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1" fillId="0" borderId="82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textRotation="255"/>
    </xf>
    <xf numFmtId="0" fontId="8" fillId="0" borderId="6" xfId="0" applyFont="1" applyBorder="1" applyAlignment="1">
      <alignment horizontal="center" vertical="center" textRotation="255"/>
    </xf>
    <xf numFmtId="0" fontId="8" fillId="0" borderId="31" xfId="0" applyFont="1" applyBorder="1" applyAlignment="1">
      <alignment horizontal="center" vertical="center" textRotation="255"/>
    </xf>
    <xf numFmtId="0" fontId="8" fillId="0" borderId="32" xfId="0" applyFont="1" applyBorder="1" applyAlignment="1">
      <alignment horizontal="center" vertical="center" textRotation="255"/>
    </xf>
    <xf numFmtId="0" fontId="8" fillId="0" borderId="42" xfId="0" applyFont="1" applyBorder="1" applyAlignment="1">
      <alignment horizontal="center" vertical="center" textRotation="255"/>
    </xf>
    <xf numFmtId="0" fontId="8" fillId="0" borderId="13" xfId="0" applyFont="1" applyBorder="1" applyAlignment="1">
      <alignment horizontal="center" vertical="center" textRotation="255"/>
    </xf>
    <xf numFmtId="0" fontId="8" fillId="0" borderId="3" xfId="0" applyFont="1" applyBorder="1" applyAlignment="1">
      <alignment vertical="center" textRotation="255"/>
    </xf>
    <xf numFmtId="0" fontId="0" fillId="0" borderId="33" xfId="0" applyFont="1" applyBorder="1" applyAlignment="1">
      <alignment vertical="center" textRotation="255"/>
    </xf>
    <xf numFmtId="0" fontId="0" fillId="0" borderId="10" xfId="0" applyFont="1" applyBorder="1" applyAlignment="1">
      <alignment vertical="center" textRotation="255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40" xfId="0" applyFont="1" applyBorder="1" applyAlignment="1">
      <alignment horizontal="left" vertical="center" wrapText="1"/>
    </xf>
    <xf numFmtId="0" fontId="8" fillId="0" borderId="45" xfId="0" applyFont="1" applyBorder="1" applyAlignment="1">
      <alignment horizontal="left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horizontal="center" vertical="center" wrapText="1"/>
    </xf>
    <xf numFmtId="0" fontId="14" fillId="0" borderId="50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1" fillId="0" borderId="78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0" fillId="0" borderId="19" xfId="0" applyFont="1" applyFill="1" applyBorder="1" applyAlignment="1">
      <alignment horizontal="center" vertical="center"/>
    </xf>
    <xf numFmtId="0" fontId="0" fillId="0" borderId="20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76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180" fontId="11" fillId="0" borderId="48" xfId="0" applyNumberFormat="1" applyFont="1" applyFill="1" applyBorder="1" applyAlignment="1">
      <alignment horizontal="center" vertical="center" wrapText="1"/>
    </xf>
    <xf numFmtId="182" fontId="11" fillId="3" borderId="49" xfId="0" applyNumberFormat="1" applyFont="1" applyFill="1" applyBorder="1" applyAlignment="1">
      <alignment horizontal="center" vertical="center" wrapText="1"/>
    </xf>
    <xf numFmtId="182" fontId="11" fillId="3" borderId="48" xfId="0" applyNumberFormat="1" applyFont="1" applyFill="1" applyBorder="1" applyAlignment="1">
      <alignment horizontal="center" vertical="center" wrapText="1"/>
    </xf>
    <xf numFmtId="1" fontId="11" fillId="0" borderId="52" xfId="0" applyNumberFormat="1" applyFont="1" applyFill="1" applyBorder="1" applyAlignment="1">
      <alignment horizontal="center" vertical="center" wrapText="1"/>
    </xf>
    <xf numFmtId="1" fontId="11" fillId="0" borderId="51" xfId="0" applyNumberFormat="1" applyFont="1" applyFill="1" applyBorder="1" applyAlignment="1">
      <alignment horizontal="center" vertical="center" wrapText="1"/>
    </xf>
    <xf numFmtId="38" fontId="8" fillId="0" borderId="49" xfId="1" applyFont="1" applyFill="1" applyBorder="1" applyAlignment="1">
      <alignment horizontal="center" vertical="center" wrapText="1"/>
    </xf>
    <xf numFmtId="38" fontId="8" fillId="0" borderId="50" xfId="1" applyFont="1" applyFill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180" fontId="11" fillId="0" borderId="9" xfId="0" applyNumberFormat="1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38" fontId="8" fillId="0" borderId="48" xfId="1" applyFont="1" applyFill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62" xfId="0" applyFont="1" applyBorder="1" applyAlignment="1">
      <alignment horizontal="center" vertical="center" wrapText="1"/>
    </xf>
    <xf numFmtId="0" fontId="11" fillId="0" borderId="63" xfId="0" applyFont="1" applyBorder="1" applyAlignment="1">
      <alignment horizontal="center" vertical="center" wrapText="1"/>
    </xf>
    <xf numFmtId="0" fontId="11" fillId="0" borderId="64" xfId="0" applyFont="1" applyBorder="1" applyAlignment="1">
      <alignment horizontal="center" vertical="top"/>
    </xf>
    <xf numFmtId="0" fontId="11" fillId="0" borderId="65" xfId="0" applyFont="1" applyBorder="1" applyAlignment="1">
      <alignment horizontal="center" vertical="top"/>
    </xf>
    <xf numFmtId="0" fontId="11" fillId="0" borderId="66" xfId="0" applyFont="1" applyBorder="1" applyAlignment="1">
      <alignment horizontal="center" vertical="top"/>
    </xf>
    <xf numFmtId="0" fontId="0" fillId="0" borderId="64" xfId="0" applyFont="1" applyBorder="1" applyAlignment="1">
      <alignment horizontal="center" vertical="top"/>
    </xf>
    <xf numFmtId="0" fontId="0" fillId="0" borderId="66" xfId="0" applyFont="1" applyBorder="1" applyAlignment="1">
      <alignment horizontal="center" vertical="top"/>
    </xf>
    <xf numFmtId="0" fontId="11" fillId="0" borderId="56" xfId="0" applyFont="1" applyFill="1" applyBorder="1" applyAlignment="1">
      <alignment horizontal="center" vertical="center" wrapText="1"/>
    </xf>
    <xf numFmtId="0" fontId="11" fillId="0" borderId="58" xfId="0" applyFont="1" applyFill="1" applyBorder="1" applyAlignment="1">
      <alignment horizontal="center" vertical="center" wrapText="1"/>
    </xf>
    <xf numFmtId="0" fontId="11" fillId="0" borderId="79" xfId="0" applyFont="1" applyBorder="1" applyAlignment="1">
      <alignment horizontal="center" vertical="top"/>
    </xf>
    <xf numFmtId="38" fontId="8" fillId="0" borderId="56" xfId="1" applyFont="1" applyFill="1" applyBorder="1" applyAlignment="1">
      <alignment horizontal="center" vertical="center" wrapText="1"/>
    </xf>
    <xf numFmtId="38" fontId="8" fillId="0" borderId="58" xfId="1" applyFont="1" applyFill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0" fillId="0" borderId="73" xfId="0" applyFont="1" applyBorder="1" applyAlignment="1">
      <alignment horizontal="left" vertical="center"/>
    </xf>
    <xf numFmtId="0" fontId="0" fillId="0" borderId="74" xfId="0" applyFont="1" applyBorder="1" applyAlignment="1">
      <alignment horizontal="left" vertical="center"/>
    </xf>
    <xf numFmtId="0" fontId="0" fillId="0" borderId="75" xfId="0" applyFont="1" applyBorder="1" applyAlignment="1">
      <alignment horizontal="left" vertical="center"/>
    </xf>
    <xf numFmtId="49" fontId="18" fillId="2" borderId="10" xfId="0" applyNumberFormat="1" applyFont="1" applyFill="1" applyBorder="1" applyAlignment="1">
      <alignment horizontal="center" vertical="center"/>
    </xf>
    <xf numFmtId="49" fontId="18" fillId="0" borderId="47" xfId="0" applyNumberFormat="1" applyFont="1" applyBorder="1" applyAlignment="1">
      <alignment horizontal="center" vertical="center"/>
    </xf>
    <xf numFmtId="49" fontId="18" fillId="0" borderId="50" xfId="0" applyNumberFormat="1" applyFont="1" applyBorder="1" applyAlignment="1">
      <alignment horizontal="center" vertical="center"/>
    </xf>
    <xf numFmtId="49" fontId="18" fillId="0" borderId="48" xfId="0" applyNumberFormat="1" applyFont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84" xfId="0" applyFont="1" applyBorder="1" applyAlignment="1">
      <alignment horizontal="center" vertical="center"/>
    </xf>
    <xf numFmtId="177" fontId="8" fillId="3" borderId="67" xfId="0" applyNumberFormat="1" applyFont="1" applyFill="1" applyBorder="1" applyAlignment="1">
      <alignment horizontal="center" vertical="center"/>
    </xf>
    <xf numFmtId="177" fontId="8" fillId="3" borderId="62" xfId="0" applyNumberFormat="1" applyFont="1" applyFill="1" applyBorder="1" applyAlignment="1">
      <alignment horizontal="center" vertical="center"/>
    </xf>
    <xf numFmtId="177" fontId="8" fillId="3" borderId="68" xfId="0" applyNumberFormat="1" applyFont="1" applyFill="1" applyBorder="1" applyAlignment="1">
      <alignment horizontal="center" vertical="center"/>
    </xf>
    <xf numFmtId="181" fontId="8" fillId="0" borderId="70" xfId="0" applyNumberFormat="1" applyFont="1" applyBorder="1" applyAlignment="1">
      <alignment horizontal="center" vertical="center" wrapText="1"/>
    </xf>
    <xf numFmtId="181" fontId="8" fillId="0" borderId="63" xfId="0" applyNumberFormat="1" applyFont="1" applyBorder="1" applyAlignment="1">
      <alignment horizontal="center" vertical="center" wrapText="1"/>
    </xf>
    <xf numFmtId="38" fontId="11" fillId="0" borderId="64" xfId="1" applyFont="1" applyBorder="1" applyAlignment="1">
      <alignment horizontal="center" vertical="center" wrapText="1"/>
    </xf>
    <xf numFmtId="38" fontId="11" fillId="0" borderId="66" xfId="1" applyFont="1" applyBorder="1" applyAlignment="1">
      <alignment horizontal="center" vertical="center" wrapText="1"/>
    </xf>
    <xf numFmtId="0" fontId="11" fillId="0" borderId="64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66" xfId="0" applyFont="1" applyBorder="1" applyAlignment="1">
      <alignment horizontal="center" vertical="center" wrapText="1"/>
    </xf>
    <xf numFmtId="0" fontId="11" fillId="0" borderId="64" xfId="0" applyFont="1" applyBorder="1" applyAlignment="1">
      <alignment horizontal="center" vertical="top" wrapText="1"/>
    </xf>
    <xf numFmtId="0" fontId="11" fillId="0" borderId="65" xfId="0" applyFont="1" applyBorder="1" applyAlignment="1">
      <alignment horizontal="center" vertical="top" wrapText="1"/>
    </xf>
    <xf numFmtId="0" fontId="11" fillId="0" borderId="7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46" xfId="0" applyFont="1" applyBorder="1" applyAlignment="1">
      <alignment horizontal="center" vertical="center"/>
    </xf>
    <xf numFmtId="49" fontId="18" fillId="0" borderId="82" xfId="0" applyNumberFormat="1" applyFont="1" applyBorder="1" applyAlignment="1">
      <alignment horizontal="center" vertical="center"/>
    </xf>
    <xf numFmtId="49" fontId="18" fillId="0" borderId="20" xfId="0" applyNumberFormat="1" applyFont="1" applyBorder="1" applyAlignment="1">
      <alignment horizontal="center" vertical="center"/>
    </xf>
    <xf numFmtId="49" fontId="18" fillId="0" borderId="21" xfId="0" applyNumberFormat="1" applyFont="1" applyBorder="1" applyAlignment="1">
      <alignment horizontal="center" vertical="center"/>
    </xf>
    <xf numFmtId="0" fontId="18" fillId="2" borderId="10" xfId="0" applyFont="1" applyFill="1" applyBorder="1" applyAlignment="1">
      <alignment horizontal="left" vertical="center"/>
    </xf>
    <xf numFmtId="0" fontId="18" fillId="0" borderId="9" xfId="0" applyFont="1" applyFill="1" applyBorder="1" applyAlignment="1">
      <alignment horizontal="left" vertical="center"/>
    </xf>
    <xf numFmtId="0" fontId="18" fillId="0" borderId="18" xfId="0" applyFont="1" applyFill="1" applyBorder="1" applyAlignment="1">
      <alignment horizontal="left" vertical="center"/>
    </xf>
    <xf numFmtId="38" fontId="18" fillId="2" borderId="10" xfId="1" applyFont="1" applyFill="1" applyBorder="1" applyAlignment="1">
      <alignment horizontal="center" vertical="center"/>
    </xf>
    <xf numFmtId="38" fontId="18" fillId="0" borderId="9" xfId="1" applyFont="1" applyBorder="1" applyAlignment="1">
      <alignment horizontal="center" vertical="center"/>
    </xf>
    <xf numFmtId="38" fontId="18" fillId="0" borderId="18" xfId="1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76" xfId="0" applyFont="1" applyBorder="1" applyAlignment="1">
      <alignment horizontal="center" vertical="center"/>
    </xf>
    <xf numFmtId="0" fontId="0" fillId="0" borderId="49" xfId="0" applyBorder="1" applyAlignment="1" applyProtection="1">
      <alignment horizontal="left" vertical="center"/>
      <protection locked="0"/>
    </xf>
    <xf numFmtId="0" fontId="0" fillId="0" borderId="50" xfId="0" applyBorder="1" applyAlignment="1" applyProtection="1">
      <alignment horizontal="left" vertical="center"/>
      <protection locked="0"/>
    </xf>
    <xf numFmtId="0" fontId="0" fillId="0" borderId="48" xfId="0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/>
    </xf>
    <xf numFmtId="183" fontId="0" fillId="0" borderId="9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7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top"/>
    </xf>
    <xf numFmtId="0" fontId="10" fillId="0" borderId="5" xfId="0" applyFont="1" applyBorder="1" applyAlignment="1">
      <alignment horizontal="center" vertical="center"/>
    </xf>
    <xf numFmtId="0" fontId="11" fillId="0" borderId="19" xfId="0" applyFont="1" applyFill="1" applyBorder="1" applyAlignment="1" applyProtection="1">
      <alignment horizontal="center" vertical="center" wrapText="1"/>
      <protection locked="0"/>
    </xf>
    <xf numFmtId="0" fontId="11" fillId="0" borderId="20" xfId="0" applyFont="1" applyFill="1" applyBorder="1" applyAlignment="1" applyProtection="1">
      <alignment horizontal="center" vertical="center" wrapText="1"/>
      <protection locked="0"/>
    </xf>
    <xf numFmtId="0" fontId="11" fillId="0" borderId="22" xfId="0" applyFont="1" applyFill="1" applyBorder="1" applyAlignment="1" applyProtection="1">
      <alignment horizontal="center" vertical="center" wrapText="1"/>
      <protection locked="0"/>
    </xf>
    <xf numFmtId="184" fontId="0" fillId="0" borderId="64" xfId="0" applyNumberFormat="1" applyFont="1" applyBorder="1" applyAlignment="1" applyProtection="1">
      <alignment horizontal="center" vertical="top"/>
    </xf>
    <xf numFmtId="184" fontId="0" fillId="0" borderId="66" xfId="0" applyNumberFormat="1" applyFont="1" applyBorder="1" applyAlignment="1" applyProtection="1">
      <alignment horizontal="center" vertical="top"/>
    </xf>
    <xf numFmtId="184" fontId="8" fillId="0" borderId="67" xfId="0" applyNumberFormat="1" applyFont="1" applyFill="1" applyBorder="1" applyAlignment="1" applyProtection="1">
      <alignment horizontal="center" vertical="center"/>
    </xf>
    <xf numFmtId="184" fontId="8" fillId="0" borderId="62" xfId="0" applyNumberFormat="1" applyFont="1" applyFill="1" applyBorder="1" applyAlignment="1" applyProtection="1">
      <alignment horizontal="center" vertical="center"/>
    </xf>
    <xf numFmtId="184" fontId="8" fillId="0" borderId="68" xfId="0" applyNumberFormat="1" applyFont="1" applyFill="1" applyBorder="1" applyAlignment="1" applyProtection="1">
      <alignment horizontal="center" vertical="center"/>
    </xf>
    <xf numFmtId="183" fontId="8" fillId="0" borderId="70" xfId="0" applyNumberFormat="1" applyFont="1" applyBorder="1" applyAlignment="1">
      <alignment horizontal="center" vertical="center" wrapText="1"/>
    </xf>
    <xf numFmtId="183" fontId="8" fillId="0" borderId="63" xfId="0" applyNumberFormat="1" applyFont="1" applyBorder="1" applyAlignment="1">
      <alignment horizontal="center" vertical="center" wrapText="1"/>
    </xf>
    <xf numFmtId="184" fontId="11" fillId="0" borderId="52" xfId="0" applyNumberFormat="1" applyFont="1" applyFill="1" applyBorder="1" applyAlignment="1" applyProtection="1">
      <alignment horizontal="center" vertical="center"/>
    </xf>
    <xf numFmtId="184" fontId="11" fillId="0" borderId="50" xfId="0" applyNumberFormat="1" applyFont="1" applyFill="1" applyBorder="1" applyAlignment="1" applyProtection="1">
      <alignment horizontal="center" vertical="center"/>
    </xf>
    <xf numFmtId="184" fontId="11" fillId="0" borderId="51" xfId="0" applyNumberFormat="1" applyFont="1" applyFill="1" applyBorder="1" applyAlignment="1" applyProtection="1">
      <alignment horizontal="center" vertical="center"/>
    </xf>
    <xf numFmtId="0" fontId="11" fillId="0" borderId="56" xfId="0" applyFont="1" applyFill="1" applyBorder="1" applyAlignment="1" applyProtection="1">
      <alignment horizontal="center" vertical="center" wrapText="1"/>
      <protection locked="0"/>
    </xf>
    <xf numFmtId="0" fontId="11" fillId="0" borderId="58" xfId="0" applyFont="1" applyFill="1" applyBorder="1" applyAlignment="1" applyProtection="1">
      <alignment horizontal="center" vertical="center" wrapText="1"/>
      <protection locked="0"/>
    </xf>
    <xf numFmtId="38" fontId="8" fillId="0" borderId="49" xfId="1" applyFont="1" applyFill="1" applyBorder="1" applyAlignment="1" applyProtection="1">
      <alignment horizontal="center" vertical="center" wrapText="1"/>
      <protection locked="0"/>
    </xf>
    <xf numFmtId="38" fontId="8" fillId="0" borderId="50" xfId="1" applyFont="1" applyFill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6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82" xfId="0" applyFont="1" applyFill="1" applyBorder="1" applyAlignment="1" applyProtection="1">
      <alignment horizontal="center" vertical="center" wrapText="1"/>
      <protection locked="0"/>
    </xf>
    <xf numFmtId="0" fontId="11" fillId="0" borderId="21" xfId="0" applyFont="1" applyFill="1" applyBorder="1" applyAlignment="1" applyProtection="1">
      <alignment horizontal="center" vertical="center" wrapText="1"/>
      <protection locked="0"/>
    </xf>
    <xf numFmtId="0" fontId="11" fillId="0" borderId="47" xfId="0" applyFont="1" applyFill="1" applyBorder="1" applyAlignment="1" applyProtection="1">
      <alignment horizontal="center" vertical="center" wrapText="1"/>
      <protection locked="0"/>
    </xf>
    <xf numFmtId="0" fontId="11" fillId="0" borderId="50" xfId="0" applyFont="1" applyFill="1" applyBorder="1" applyAlignment="1" applyProtection="1">
      <alignment horizontal="center" vertical="center" wrapText="1"/>
      <protection locked="0"/>
    </xf>
    <xf numFmtId="0" fontId="11" fillId="0" borderId="48" xfId="0" applyFont="1" applyFill="1" applyBorder="1" applyAlignment="1" applyProtection="1">
      <alignment horizontal="center" vertical="center" wrapText="1"/>
      <protection locked="0"/>
    </xf>
    <xf numFmtId="0" fontId="11" fillId="0" borderId="49" xfId="0" applyFont="1" applyFill="1" applyBorder="1" applyAlignment="1" applyProtection="1">
      <alignment horizontal="center" vertical="center" wrapText="1"/>
      <protection locked="0"/>
    </xf>
    <xf numFmtId="0" fontId="11" fillId="0" borderId="54" xfId="0" applyFont="1" applyFill="1" applyBorder="1" applyAlignment="1" applyProtection="1">
      <alignment horizontal="center" vertical="center" wrapText="1"/>
      <protection locked="0"/>
    </xf>
    <xf numFmtId="0" fontId="14" fillId="0" borderId="47" xfId="0" applyFont="1" applyFill="1" applyBorder="1" applyAlignment="1" applyProtection="1">
      <alignment horizontal="center" vertical="center" wrapText="1"/>
      <protection locked="0"/>
    </xf>
    <xf numFmtId="0" fontId="14" fillId="0" borderId="48" xfId="0" applyFont="1" applyFill="1" applyBorder="1" applyAlignment="1" applyProtection="1">
      <alignment horizontal="center" vertical="center" wrapText="1"/>
      <protection locked="0"/>
    </xf>
    <xf numFmtId="0" fontId="14" fillId="0" borderId="49" xfId="0" applyFont="1" applyFill="1" applyBorder="1" applyAlignment="1" applyProtection="1">
      <alignment horizontal="center" vertical="center" wrapText="1"/>
      <protection locked="0"/>
    </xf>
    <xf numFmtId="0" fontId="14" fillId="0" borderId="50" xfId="0" applyFont="1" applyFill="1" applyBorder="1" applyAlignment="1" applyProtection="1">
      <alignment horizontal="center" vertical="center" wrapText="1"/>
      <protection locked="0"/>
    </xf>
    <xf numFmtId="180" fontId="11" fillId="0" borderId="49" xfId="0" applyNumberFormat="1" applyFont="1" applyFill="1" applyBorder="1" applyAlignment="1" applyProtection="1">
      <alignment horizontal="center" vertical="center" wrapText="1"/>
      <protection locked="0"/>
    </xf>
    <xf numFmtId="180" fontId="11" fillId="0" borderId="50" xfId="0" applyNumberFormat="1" applyFont="1" applyFill="1" applyBorder="1" applyAlignment="1" applyProtection="1">
      <alignment horizontal="center" vertical="center" wrapText="1"/>
      <protection locked="0"/>
    </xf>
    <xf numFmtId="180" fontId="11" fillId="0" borderId="48" xfId="0" applyNumberFormat="1" applyFont="1" applyFill="1" applyBorder="1" applyAlignment="1" applyProtection="1">
      <alignment horizontal="center" vertical="center" wrapText="1"/>
      <protection locked="0"/>
    </xf>
    <xf numFmtId="184" fontId="11" fillId="0" borderId="49" xfId="0" applyNumberFormat="1" applyFont="1" applyFill="1" applyBorder="1" applyAlignment="1" applyProtection="1">
      <alignment horizontal="center" vertical="center" wrapText="1"/>
    </xf>
    <xf numFmtId="184" fontId="11" fillId="0" borderId="48" xfId="0" applyNumberFormat="1" applyFont="1" applyFill="1" applyBorder="1" applyAlignment="1" applyProtection="1">
      <alignment horizontal="center" vertical="center" wrapText="1"/>
    </xf>
    <xf numFmtId="180" fontId="11" fillId="0" borderId="5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52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1" fillId="0" borderId="54" xfId="0" applyFont="1" applyBorder="1" applyAlignment="1" applyProtection="1">
      <alignment horizontal="center" vertical="center" wrapText="1"/>
      <protection locked="0"/>
    </xf>
    <xf numFmtId="0" fontId="8" fillId="0" borderId="47" xfId="0" applyFont="1" applyFill="1" applyBorder="1" applyAlignment="1" applyProtection="1">
      <alignment horizontal="center" vertical="center" wrapText="1"/>
      <protection locked="0"/>
    </xf>
    <xf numFmtId="0" fontId="8" fillId="0" borderId="48" xfId="0" applyFont="1" applyFill="1" applyBorder="1" applyAlignment="1" applyProtection="1">
      <alignment horizontal="center" vertical="center" wrapText="1"/>
      <protection locked="0"/>
    </xf>
    <xf numFmtId="185" fontId="7" fillId="0" borderId="17" xfId="0" applyNumberFormat="1" applyFont="1" applyFill="1" applyBorder="1" applyAlignment="1">
      <alignment horizontal="center" vertical="center" wrapText="1"/>
    </xf>
    <xf numFmtId="185" fontId="7" fillId="0" borderId="18" xfId="0" applyNumberFormat="1" applyFont="1" applyFill="1" applyBorder="1" applyAlignment="1">
      <alignment horizontal="center" vertical="center" wrapText="1"/>
    </xf>
    <xf numFmtId="0" fontId="9" fillId="0" borderId="19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185" fontId="10" fillId="0" borderId="19" xfId="0" applyNumberFormat="1" applyFont="1" applyFill="1" applyBorder="1" applyAlignment="1">
      <alignment horizontal="center" vertical="center" wrapText="1"/>
    </xf>
    <xf numFmtId="185" fontId="10" fillId="0" borderId="20" xfId="0" applyNumberFormat="1" applyFont="1" applyFill="1" applyBorder="1" applyAlignment="1">
      <alignment horizontal="center" vertical="center"/>
    </xf>
    <xf numFmtId="185" fontId="10" fillId="0" borderId="21" xfId="0" applyNumberFormat="1" applyFont="1" applyFill="1" applyBorder="1" applyAlignment="1">
      <alignment horizontal="center" vertical="center"/>
    </xf>
    <xf numFmtId="0" fontId="0" fillId="0" borderId="19" xfId="0" applyNumberFormat="1" applyFont="1" applyFill="1" applyBorder="1" applyAlignment="1">
      <alignment horizontal="center" vertical="center"/>
    </xf>
    <xf numFmtId="0" fontId="0" fillId="0" borderId="20" xfId="0" applyNumberFormat="1" applyFont="1" applyFill="1" applyBorder="1" applyAlignment="1">
      <alignment horizontal="center" vertical="center"/>
    </xf>
    <xf numFmtId="185" fontId="7" fillId="0" borderId="19" xfId="0" applyNumberFormat="1" applyFont="1" applyFill="1" applyBorder="1" applyAlignment="1">
      <alignment horizontal="center" vertical="center" wrapText="1"/>
    </xf>
    <xf numFmtId="185" fontId="7" fillId="0" borderId="20" xfId="0" applyNumberFormat="1" applyFont="1" applyFill="1" applyBorder="1" applyAlignment="1">
      <alignment horizontal="center" vertical="center" wrapText="1"/>
    </xf>
    <xf numFmtId="0" fontId="7" fillId="0" borderId="18" xfId="0" applyNumberFormat="1" applyFont="1" applyFill="1" applyBorder="1" applyAlignment="1">
      <alignment horizontal="center" vertical="center" wrapText="1"/>
    </xf>
    <xf numFmtId="0" fontId="7" fillId="0" borderId="76" xfId="0" applyNumberFormat="1" applyFont="1" applyFill="1" applyBorder="1" applyAlignment="1">
      <alignment horizontal="center" vertical="center" wrapText="1"/>
    </xf>
    <xf numFmtId="185" fontId="7" fillId="0" borderId="4" xfId="0" applyNumberFormat="1" applyFont="1" applyFill="1" applyBorder="1" applyAlignment="1">
      <alignment horizontal="center" vertical="center" wrapText="1"/>
    </xf>
    <xf numFmtId="185" fontId="7" fillId="0" borderId="5" xfId="0" applyNumberFormat="1" applyFont="1" applyFill="1" applyBorder="1" applyAlignment="1">
      <alignment horizontal="center" vertical="center" wrapText="1"/>
    </xf>
    <xf numFmtId="185" fontId="7" fillId="0" borderId="6" xfId="0" applyNumberFormat="1" applyFont="1" applyFill="1" applyBorder="1" applyAlignment="1">
      <alignment horizontal="center" vertical="center" wrapText="1"/>
    </xf>
    <xf numFmtId="185" fontId="7" fillId="0" borderId="11" xfId="0" applyNumberFormat="1" applyFont="1" applyFill="1" applyBorder="1" applyAlignment="1">
      <alignment horizontal="center" vertical="center" wrapText="1"/>
    </xf>
    <xf numFmtId="185" fontId="7" fillId="0" borderId="12" xfId="0" applyNumberFormat="1" applyFont="1" applyFill="1" applyBorder="1" applyAlignment="1">
      <alignment horizontal="center" vertical="center" wrapText="1"/>
    </xf>
    <xf numFmtId="185" fontId="7" fillId="0" borderId="13" xfId="0" applyNumberFormat="1" applyFont="1" applyFill="1" applyBorder="1" applyAlignment="1">
      <alignment horizontal="center" vertical="center" wrapText="1"/>
    </xf>
    <xf numFmtId="0" fontId="9" fillId="0" borderId="24" xfId="0" applyNumberFormat="1" applyFont="1" applyFill="1" applyBorder="1" applyAlignment="1">
      <alignment horizontal="center" vertical="center" wrapText="1"/>
    </xf>
    <xf numFmtId="0" fontId="9" fillId="0" borderId="25" xfId="0" applyNumberFormat="1" applyFont="1" applyFill="1" applyBorder="1" applyAlignment="1">
      <alignment horizontal="center" vertical="center" wrapText="1"/>
    </xf>
    <xf numFmtId="0" fontId="9" fillId="0" borderId="26" xfId="0" applyNumberFormat="1" applyFont="1" applyFill="1" applyBorder="1" applyAlignment="1">
      <alignment horizontal="center" vertical="center" wrapText="1"/>
    </xf>
    <xf numFmtId="185" fontId="7" fillId="0" borderId="2" xfId="0" applyNumberFormat="1" applyFont="1" applyFill="1" applyBorder="1" applyAlignment="1">
      <alignment horizontal="center" vertical="center" wrapText="1"/>
    </xf>
    <xf numFmtId="185" fontId="7" fillId="0" borderId="7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0" fontId="9" fillId="0" borderId="12" xfId="0" applyNumberFormat="1" applyFont="1" applyFill="1" applyBorder="1" applyAlignment="1">
      <alignment horizontal="center" vertical="center" wrapText="1"/>
    </xf>
    <xf numFmtId="185" fontId="8" fillId="0" borderId="14" xfId="0" applyNumberFormat="1" applyFont="1" applyFill="1" applyBorder="1" applyAlignment="1">
      <alignment horizontal="center" vertical="center" wrapText="1"/>
    </xf>
    <xf numFmtId="185" fontId="8" fillId="0" borderId="15" xfId="0" applyNumberFormat="1" applyFont="1" applyFill="1" applyBorder="1" applyAlignment="1">
      <alignment horizontal="center" vertical="center" wrapText="1"/>
    </xf>
    <xf numFmtId="185" fontId="8" fillId="0" borderId="16" xfId="0" applyNumberFormat="1" applyFont="1" applyFill="1" applyBorder="1" applyAlignment="1">
      <alignment horizontal="center" vertical="center" wrapText="1"/>
    </xf>
    <xf numFmtId="186" fontId="8" fillId="0" borderId="3" xfId="0" applyNumberFormat="1" applyFont="1" applyFill="1" applyBorder="1" applyAlignment="1">
      <alignment horizontal="center" vertical="center" wrapText="1"/>
    </xf>
    <xf numFmtId="186" fontId="8" fillId="0" borderId="10" xfId="0" applyNumberFormat="1" applyFont="1" applyFill="1" applyBorder="1" applyAlignment="1">
      <alignment horizontal="center" vertical="center" wrapText="1"/>
    </xf>
    <xf numFmtId="185" fontId="7" fillId="0" borderId="1" xfId="0" applyNumberFormat="1" applyFont="1" applyFill="1" applyBorder="1" applyAlignment="1">
      <alignment horizontal="center" vertical="center" wrapText="1"/>
    </xf>
    <xf numFmtId="185" fontId="7" fillId="0" borderId="8" xfId="0" applyNumberFormat="1" applyFont="1" applyFill="1" applyBorder="1" applyAlignment="1">
      <alignment horizontal="center" vertical="center" wrapText="1"/>
    </xf>
    <xf numFmtId="185" fontId="7" fillId="0" borderId="9" xfId="0" applyNumberFormat="1" applyFont="1" applyFill="1" applyBorder="1" applyAlignment="1">
      <alignment horizontal="center" vertical="center" wrapText="1"/>
    </xf>
    <xf numFmtId="0" fontId="24" fillId="4" borderId="72" xfId="4" applyFill="1" applyBorder="1" applyAlignment="1">
      <alignment horizontal="center" vertical="center"/>
    </xf>
  </cellXfs>
  <cellStyles count="5">
    <cellStyle name="ハイパーリンク" xfId="4" builtinId="8"/>
    <cellStyle name="桁区切り" xfId="1" builtinId="6"/>
    <cellStyle name="桁区切り 2" xfId="3"/>
    <cellStyle name="標準" xfId="0" builtinId="0"/>
    <cellStyle name="標準 2" xfId="2"/>
  </cellStyles>
  <dxfs count="206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FF9999"/>
      <color rgb="FFFF6969"/>
      <color rgb="FFFF43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  <xdr:twoCellAnchor editAs="oneCell">
    <xdr:from>
      <xdr:col>2</xdr:col>
      <xdr:colOff>22412</xdr:colOff>
      <xdr:row>17</xdr:row>
      <xdr:rowOff>246529</xdr:rowOff>
    </xdr:from>
    <xdr:to>
      <xdr:col>38</xdr:col>
      <xdr:colOff>72929</xdr:colOff>
      <xdr:row>37</xdr:row>
      <xdr:rowOff>175371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88" y="4549588"/>
          <a:ext cx="6146517" cy="5083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224118</xdr:rowOff>
    </xdr:from>
    <xdr:to>
      <xdr:col>34</xdr:col>
      <xdr:colOff>123264</xdr:colOff>
      <xdr:row>17</xdr:row>
      <xdr:rowOff>67235</xdr:rowOff>
    </xdr:to>
    <xdr:sp macro="" textlink="">
      <xdr:nvSpPr>
        <xdr:cNvPr id="14" name="正方形/長方形 13"/>
        <xdr:cNvSpPr/>
      </xdr:nvSpPr>
      <xdr:spPr>
        <a:xfrm>
          <a:off x="0" y="3753971"/>
          <a:ext cx="5883088" cy="6163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156882</xdr:colOff>
      <xdr:row>17</xdr:row>
      <xdr:rowOff>145676</xdr:rowOff>
    </xdr:from>
    <xdr:to>
      <xdr:col>13</xdr:col>
      <xdr:colOff>67235</xdr:colOff>
      <xdr:row>19</xdr:row>
      <xdr:rowOff>89647</xdr:rowOff>
    </xdr:to>
    <xdr:cxnSp macro="">
      <xdr:nvCxnSpPr>
        <xdr:cNvPr id="16" name="直線矢印コネクタ 15"/>
        <xdr:cNvCxnSpPr/>
      </xdr:nvCxnSpPr>
      <xdr:spPr>
        <a:xfrm>
          <a:off x="2005853" y="4448735"/>
          <a:ext cx="246529" cy="459441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3</xdr:row>
      <xdr:rowOff>57150</xdr:rowOff>
    </xdr:from>
    <xdr:to>
      <xdr:col>5</xdr:col>
      <xdr:colOff>600075</xdr:colOff>
      <xdr:row>4</xdr:row>
      <xdr:rowOff>219075</xdr:rowOff>
    </xdr:to>
    <xdr:sp macro="" textlink="">
      <xdr:nvSpPr>
        <xdr:cNvPr id="2" name="四角形吹き出し 1"/>
        <xdr:cNvSpPr/>
      </xdr:nvSpPr>
      <xdr:spPr>
        <a:xfrm>
          <a:off x="828675" y="800100"/>
          <a:ext cx="1295400" cy="333375"/>
        </a:xfrm>
        <a:prstGeom prst="wedgeRectCallout">
          <a:avLst>
            <a:gd name="adj1" fmla="val -30000"/>
            <a:gd name="adj2" fmla="val -88564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入力を忘れずに！</a:t>
          </a:r>
        </a:p>
      </xdr:txBody>
    </xdr:sp>
    <xdr:clientData/>
  </xdr:twoCellAnchor>
  <xdr:twoCellAnchor>
    <xdr:from>
      <xdr:col>6</xdr:col>
      <xdr:colOff>647700</xdr:colOff>
      <xdr:row>3</xdr:row>
      <xdr:rowOff>47625</xdr:rowOff>
    </xdr:from>
    <xdr:to>
      <xdr:col>17</xdr:col>
      <xdr:colOff>638175</xdr:colOff>
      <xdr:row>5</xdr:row>
      <xdr:rowOff>123825</xdr:rowOff>
    </xdr:to>
    <xdr:sp macro="" textlink="">
      <xdr:nvSpPr>
        <xdr:cNvPr id="3" name="四角形吹き出し 2"/>
        <xdr:cNvSpPr/>
      </xdr:nvSpPr>
      <xdr:spPr>
        <a:xfrm>
          <a:off x="3449171" y="787213"/>
          <a:ext cx="3273798" cy="490818"/>
        </a:xfrm>
        <a:prstGeom prst="wedgeRectCallout">
          <a:avLst>
            <a:gd name="adj1" fmla="val 31244"/>
            <a:gd name="adj2" fmla="val 80148"/>
          </a:avLst>
        </a:prstGeom>
        <a:solidFill>
          <a:srgbClr val="FFFF00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chemeClr val="tx1"/>
              </a:solidFill>
            </a:rPr>
            <a:t>！黄色のセルは原則入力！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利用者負担上限額は設定されている方のみ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152380</xdr:colOff>
      <xdr:row>0</xdr:row>
      <xdr:rowOff>0</xdr:rowOff>
    </xdr:from>
    <xdr:to>
      <xdr:col>43</xdr:col>
      <xdr:colOff>123824</xdr:colOff>
      <xdr:row>1</xdr:row>
      <xdr:rowOff>19087</xdr:rowOff>
    </xdr:to>
    <xdr:sp macro="" textlink="">
      <xdr:nvSpPr>
        <xdr:cNvPr id="2" name="Text Box 27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 bwMode="auto">
        <a:xfrm>
          <a:off x="5848330" y="0"/>
          <a:ext cx="1657369" cy="257212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（様式第</a:t>
          </a:r>
          <a:r>
            <a:rPr lang="en-US" altLang="ja-JP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20</a:t>
          </a: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号－１）</a:t>
          </a:r>
          <a:endParaRPr lang="ja-JP" altLang="en-US" sz="95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defRPr sz="1000"/>
          </a:pPr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B239"/>
  <sheetViews>
    <sheetView zoomScale="85" zoomScaleNormal="85" zoomScaleSheetLayoutView="115" workbookViewId="0">
      <selection activeCell="D11" sqref="D11:F11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v>7</v>
      </c>
      <c r="E1" s="198"/>
      <c r="F1" s="199" t="s">
        <v>1</v>
      </c>
      <c r="G1" s="199"/>
      <c r="H1" s="198">
        <v>12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77" ht="20.25" customHeight="1">
      <c r="A2" s="200" t="s">
        <v>4</v>
      </c>
      <c r="B2" s="110"/>
      <c r="C2" s="110"/>
      <c r="D2" s="110"/>
      <c r="E2" s="110"/>
      <c r="F2" s="104">
        <v>0</v>
      </c>
      <c r="G2" s="104">
        <v>0</v>
      </c>
      <c r="H2" s="104">
        <v>0</v>
      </c>
      <c r="I2" s="104">
        <v>0</v>
      </c>
      <c r="J2" s="104">
        <v>0</v>
      </c>
      <c r="K2" s="104">
        <v>9</v>
      </c>
      <c r="L2" s="104">
        <v>9</v>
      </c>
      <c r="M2" s="104">
        <v>9</v>
      </c>
      <c r="N2" s="104">
        <v>9</v>
      </c>
      <c r="O2" s="104">
        <v>9</v>
      </c>
      <c r="P2" s="203" t="s">
        <v>5</v>
      </c>
      <c r="Q2" s="204"/>
      <c r="R2" s="204"/>
      <c r="S2" s="205"/>
      <c r="T2" s="106" t="s">
        <v>460</v>
      </c>
      <c r="U2" s="107"/>
      <c r="V2" s="107"/>
      <c r="W2" s="107"/>
      <c r="X2" s="107"/>
      <c r="Y2" s="107"/>
      <c r="Z2" s="107"/>
      <c r="AA2" s="107"/>
      <c r="AB2" s="107"/>
      <c r="AC2" s="107"/>
      <c r="AD2" s="110" t="s">
        <v>6</v>
      </c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1"/>
      <c r="AY2" s="95" t="s">
        <v>55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201"/>
      <c r="B3" s="202"/>
      <c r="C3" s="202"/>
      <c r="D3" s="202"/>
      <c r="E3" s="202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206"/>
      <c r="Q3" s="207"/>
      <c r="R3" s="207"/>
      <c r="S3" s="208"/>
      <c r="T3" s="108"/>
      <c r="U3" s="109"/>
      <c r="V3" s="109"/>
      <c r="W3" s="109"/>
      <c r="X3" s="109"/>
      <c r="Y3" s="109"/>
      <c r="Z3" s="109"/>
      <c r="AA3" s="109"/>
      <c r="AB3" s="109"/>
      <c r="AC3" s="109"/>
      <c r="AD3" s="23">
        <v>2</v>
      </c>
      <c r="AE3" s="20">
        <v>3</v>
      </c>
      <c r="AF3" s="20">
        <v>6</v>
      </c>
      <c r="AG3" s="20">
        <v>2</v>
      </c>
      <c r="AH3" s="20">
        <v>1</v>
      </c>
      <c r="AI3" s="20">
        <v>9</v>
      </c>
      <c r="AJ3" s="20">
        <v>9</v>
      </c>
      <c r="AK3" s="20">
        <v>9</v>
      </c>
      <c r="AL3" s="20">
        <v>9</v>
      </c>
      <c r="AM3" s="24">
        <v>9</v>
      </c>
      <c r="AN3" s="183"/>
      <c r="AO3" s="184"/>
      <c r="AP3" s="184"/>
      <c r="AQ3" s="184"/>
      <c r="AR3" s="185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209" t="s">
        <v>7</v>
      </c>
      <c r="B4" s="181"/>
      <c r="C4" s="181"/>
      <c r="D4" s="181"/>
      <c r="E4" s="181"/>
      <c r="F4" s="210"/>
      <c r="G4" s="211"/>
      <c r="H4" s="211"/>
      <c r="I4" s="211"/>
      <c r="J4" s="211"/>
      <c r="K4" s="211"/>
      <c r="L4" s="211"/>
      <c r="M4" s="211"/>
      <c r="N4" s="211"/>
      <c r="O4" s="212"/>
      <c r="P4" s="213" t="s">
        <v>8</v>
      </c>
      <c r="Q4" s="214"/>
      <c r="R4" s="214"/>
      <c r="S4" s="215"/>
      <c r="T4" s="177" t="s">
        <v>45</v>
      </c>
      <c r="U4" s="178"/>
      <c r="V4" s="178"/>
      <c r="W4" s="178"/>
      <c r="X4" s="178"/>
      <c r="Y4" s="178"/>
      <c r="Z4" s="178"/>
      <c r="AA4" s="178"/>
      <c r="AB4" s="178"/>
      <c r="AC4" s="178"/>
      <c r="AD4" s="179" t="s">
        <v>9</v>
      </c>
      <c r="AE4" s="180"/>
      <c r="AF4" s="180"/>
      <c r="AG4" s="180"/>
      <c r="AH4" s="180"/>
      <c r="AI4" s="181"/>
      <c r="AJ4" s="181"/>
      <c r="AK4" s="181"/>
      <c r="AL4" s="181"/>
      <c r="AM4" s="181"/>
      <c r="AN4" s="181"/>
      <c r="AO4" s="181"/>
      <c r="AP4" s="181"/>
      <c r="AQ4" s="181"/>
      <c r="AR4" s="182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170">
        <v>2</v>
      </c>
      <c r="B9" s="171"/>
      <c r="C9" s="19" t="s">
        <v>23</v>
      </c>
      <c r="D9" s="172" t="s">
        <v>43</v>
      </c>
      <c r="E9" s="173"/>
      <c r="F9" s="174"/>
      <c r="G9" s="76">
        <v>0.66666666666666663</v>
      </c>
      <c r="H9" s="77"/>
      <c r="I9" s="77"/>
      <c r="J9" s="77"/>
      <c r="K9" s="186"/>
      <c r="L9" s="76">
        <v>0.79166666666666663</v>
      </c>
      <c r="M9" s="77"/>
      <c r="N9" s="77"/>
      <c r="O9" s="77"/>
      <c r="P9" s="186"/>
      <c r="Q9" s="187">
        <f>(L9-G9)*24-AC9/60</f>
        <v>2</v>
      </c>
      <c r="R9" s="188"/>
      <c r="S9" s="76" t="s">
        <v>24</v>
      </c>
      <c r="T9" s="77"/>
      <c r="U9" s="77"/>
      <c r="V9" s="77"/>
      <c r="W9" s="186"/>
      <c r="X9" s="76" t="s">
        <v>25</v>
      </c>
      <c r="Y9" s="77"/>
      <c r="Z9" s="77"/>
      <c r="AA9" s="77"/>
      <c r="AB9" s="78"/>
      <c r="AC9" s="189">
        <v>60</v>
      </c>
      <c r="AD9" s="190"/>
      <c r="AE9" s="79">
        <f>Q9</f>
        <v>2</v>
      </c>
      <c r="AF9" s="80"/>
      <c r="AG9" s="81"/>
      <c r="AH9" s="21">
        <v>1</v>
      </c>
      <c r="AI9" s="68">
        <v>1</v>
      </c>
      <c r="AJ9" s="75"/>
      <c r="AK9" s="191" t="s">
        <v>48</v>
      </c>
      <c r="AL9" s="192"/>
      <c r="AM9" s="193"/>
      <c r="AN9" s="194"/>
      <c r="AO9" s="195"/>
      <c r="AP9" s="193"/>
      <c r="AQ9" s="194"/>
      <c r="AR9" s="196"/>
      <c r="AY9" s="74"/>
      <c r="AZ9" s="69"/>
      <c r="BA9" s="69"/>
      <c r="BB9" s="69"/>
      <c r="BC9" s="69"/>
      <c r="BD9" s="69"/>
      <c r="BE9" s="69"/>
      <c r="BF9" s="69"/>
      <c r="BG9" s="75"/>
      <c r="BH9" s="68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70"/>
    </row>
    <row r="10" spans="1:77" ht="20.25" customHeight="1">
      <c r="A10" s="170">
        <v>4</v>
      </c>
      <c r="B10" s="171"/>
      <c r="C10" s="19" t="s">
        <v>26</v>
      </c>
      <c r="D10" s="172" t="s">
        <v>43</v>
      </c>
      <c r="E10" s="173"/>
      <c r="F10" s="174"/>
      <c r="G10" s="76">
        <v>0.625</v>
      </c>
      <c r="H10" s="77"/>
      <c r="I10" s="77"/>
      <c r="J10" s="77"/>
      <c r="K10" s="186"/>
      <c r="L10" s="76">
        <v>0.83333333333333337</v>
      </c>
      <c r="M10" s="77"/>
      <c r="N10" s="77"/>
      <c r="O10" s="77"/>
      <c r="P10" s="186"/>
      <c r="Q10" s="187">
        <f t="shared" ref="Q10:Q39" si="0">(L10-G10)*24-AC10/60</f>
        <v>5.0000000000000009</v>
      </c>
      <c r="R10" s="188"/>
      <c r="S10" s="76" t="s">
        <v>27</v>
      </c>
      <c r="T10" s="77"/>
      <c r="U10" s="77"/>
      <c r="V10" s="77"/>
      <c r="W10" s="186"/>
      <c r="X10" s="76" t="s">
        <v>28</v>
      </c>
      <c r="Y10" s="77"/>
      <c r="Z10" s="77"/>
      <c r="AA10" s="77"/>
      <c r="AB10" s="78"/>
      <c r="AC10" s="189"/>
      <c r="AD10" s="190"/>
      <c r="AE10" s="79">
        <f t="shared" ref="AE10:AE39" si="1">Q10</f>
        <v>5.0000000000000009</v>
      </c>
      <c r="AF10" s="80"/>
      <c r="AG10" s="81"/>
      <c r="AH10" s="21">
        <v>1</v>
      </c>
      <c r="AI10" s="68"/>
      <c r="AJ10" s="75"/>
      <c r="AK10" s="191"/>
      <c r="AL10" s="192"/>
      <c r="AM10" s="193"/>
      <c r="AN10" s="194"/>
      <c r="AO10" s="195"/>
      <c r="AP10" s="193"/>
      <c r="AQ10" s="194"/>
      <c r="AR10" s="196"/>
      <c r="AY10" s="74"/>
      <c r="AZ10" s="69"/>
      <c r="BA10" s="69"/>
      <c r="BB10" s="69"/>
      <c r="BC10" s="69"/>
      <c r="BD10" s="69"/>
      <c r="BE10" s="69"/>
      <c r="BF10" s="69"/>
      <c r="BG10" s="75"/>
      <c r="BH10" s="68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70"/>
    </row>
    <row r="11" spans="1:77" ht="20.25" customHeight="1">
      <c r="A11" s="170">
        <v>5</v>
      </c>
      <c r="B11" s="171"/>
      <c r="C11" s="19" t="s">
        <v>29</v>
      </c>
      <c r="D11" s="172" t="s">
        <v>43</v>
      </c>
      <c r="E11" s="173"/>
      <c r="F11" s="174"/>
      <c r="G11" s="76">
        <v>0.625</v>
      </c>
      <c r="H11" s="77"/>
      <c r="I11" s="77"/>
      <c r="J11" s="77"/>
      <c r="K11" s="186"/>
      <c r="L11" s="76">
        <v>0.83333333333333337</v>
      </c>
      <c r="M11" s="77"/>
      <c r="N11" s="77"/>
      <c r="O11" s="77"/>
      <c r="P11" s="186"/>
      <c r="Q11" s="187">
        <f t="shared" si="0"/>
        <v>5.0000000000000009</v>
      </c>
      <c r="R11" s="188"/>
      <c r="S11" s="76" t="s">
        <v>30</v>
      </c>
      <c r="T11" s="77"/>
      <c r="U11" s="77"/>
      <c r="V11" s="77"/>
      <c r="W11" s="186"/>
      <c r="X11" s="76" t="s">
        <v>31</v>
      </c>
      <c r="Y11" s="77"/>
      <c r="Z11" s="77"/>
      <c r="AA11" s="77"/>
      <c r="AB11" s="78"/>
      <c r="AC11" s="189"/>
      <c r="AD11" s="190"/>
      <c r="AE11" s="79">
        <f t="shared" si="1"/>
        <v>5.0000000000000009</v>
      </c>
      <c r="AF11" s="80"/>
      <c r="AG11" s="81"/>
      <c r="AH11" s="21">
        <v>1</v>
      </c>
      <c r="AI11" s="68"/>
      <c r="AJ11" s="75"/>
      <c r="AK11" s="191"/>
      <c r="AL11" s="192"/>
      <c r="AM11" s="193"/>
      <c r="AN11" s="194"/>
      <c r="AO11" s="195"/>
      <c r="AP11" s="193"/>
      <c r="AQ11" s="194"/>
      <c r="AR11" s="196"/>
      <c r="AY11" s="74"/>
      <c r="AZ11" s="69"/>
      <c r="BA11" s="69"/>
      <c r="BB11" s="69"/>
      <c r="BC11" s="69"/>
      <c r="BD11" s="69"/>
      <c r="BE11" s="69"/>
      <c r="BF11" s="69"/>
      <c r="BG11" s="75"/>
      <c r="BH11" s="68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70"/>
    </row>
    <row r="12" spans="1:77" ht="20.25" customHeight="1">
      <c r="A12" s="170">
        <v>7</v>
      </c>
      <c r="B12" s="171"/>
      <c r="C12" s="19" t="s">
        <v>32</v>
      </c>
      <c r="D12" s="172" t="s">
        <v>44</v>
      </c>
      <c r="E12" s="173"/>
      <c r="F12" s="174"/>
      <c r="G12" s="76">
        <v>0.625</v>
      </c>
      <c r="H12" s="77"/>
      <c r="I12" s="77"/>
      <c r="J12" s="77"/>
      <c r="K12" s="186"/>
      <c r="L12" s="76">
        <v>0.83333333333333337</v>
      </c>
      <c r="M12" s="77"/>
      <c r="N12" s="77"/>
      <c r="O12" s="77"/>
      <c r="P12" s="186"/>
      <c r="Q12" s="187">
        <f t="shared" si="0"/>
        <v>5.0000000000000009</v>
      </c>
      <c r="R12" s="188"/>
      <c r="S12" s="76" t="s">
        <v>33</v>
      </c>
      <c r="T12" s="77"/>
      <c r="U12" s="77"/>
      <c r="V12" s="77"/>
      <c r="W12" s="186"/>
      <c r="X12" s="76" t="s">
        <v>34</v>
      </c>
      <c r="Y12" s="77"/>
      <c r="Z12" s="77"/>
      <c r="AA12" s="77"/>
      <c r="AB12" s="78"/>
      <c r="AC12" s="189"/>
      <c r="AD12" s="190"/>
      <c r="AE12" s="79">
        <f t="shared" si="1"/>
        <v>5.0000000000000009</v>
      </c>
      <c r="AF12" s="80"/>
      <c r="AG12" s="81"/>
      <c r="AH12" s="21">
        <v>1</v>
      </c>
      <c r="AI12" s="68"/>
      <c r="AJ12" s="75"/>
      <c r="AK12" s="191"/>
      <c r="AL12" s="192"/>
      <c r="AM12" s="193"/>
      <c r="AN12" s="194"/>
      <c r="AO12" s="195"/>
      <c r="AP12" s="193"/>
      <c r="AQ12" s="194"/>
      <c r="AR12" s="196"/>
      <c r="AY12" s="74"/>
      <c r="AZ12" s="69"/>
      <c r="BA12" s="69"/>
      <c r="BB12" s="69"/>
      <c r="BC12" s="69"/>
      <c r="BD12" s="69"/>
      <c r="BE12" s="69"/>
      <c r="BF12" s="69"/>
      <c r="BG12" s="75"/>
      <c r="BH12" s="68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70"/>
    </row>
    <row r="13" spans="1:77" ht="20.25" customHeight="1">
      <c r="A13" s="170">
        <v>9</v>
      </c>
      <c r="B13" s="171"/>
      <c r="C13" s="19" t="s">
        <v>23</v>
      </c>
      <c r="D13" s="172" t="s">
        <v>43</v>
      </c>
      <c r="E13" s="173"/>
      <c r="F13" s="174"/>
      <c r="G13" s="76">
        <v>0.66666666666666663</v>
      </c>
      <c r="H13" s="77"/>
      <c r="I13" s="77"/>
      <c r="J13" s="77"/>
      <c r="K13" s="186"/>
      <c r="L13" s="76">
        <v>0.75694444444444453</v>
      </c>
      <c r="M13" s="77"/>
      <c r="N13" s="77"/>
      <c r="O13" s="77"/>
      <c r="P13" s="186"/>
      <c r="Q13" s="187">
        <f t="shared" si="0"/>
        <v>2.1666666666666696</v>
      </c>
      <c r="R13" s="188"/>
      <c r="S13" s="76" t="s">
        <v>35</v>
      </c>
      <c r="T13" s="77"/>
      <c r="U13" s="77"/>
      <c r="V13" s="77"/>
      <c r="W13" s="186"/>
      <c r="X13" s="76">
        <v>0.75694444444444453</v>
      </c>
      <c r="Y13" s="77"/>
      <c r="Z13" s="77"/>
      <c r="AA13" s="77"/>
      <c r="AB13" s="78"/>
      <c r="AC13" s="189"/>
      <c r="AD13" s="190"/>
      <c r="AE13" s="79">
        <f t="shared" si="1"/>
        <v>2.1666666666666696</v>
      </c>
      <c r="AF13" s="80"/>
      <c r="AG13" s="81"/>
      <c r="AH13" s="21">
        <v>1</v>
      </c>
      <c r="AI13" s="68"/>
      <c r="AJ13" s="75"/>
      <c r="AK13" s="191"/>
      <c r="AL13" s="192"/>
      <c r="AM13" s="193"/>
      <c r="AN13" s="194"/>
      <c r="AO13" s="195"/>
      <c r="AP13" s="193"/>
      <c r="AQ13" s="194"/>
      <c r="AR13" s="196"/>
      <c r="AY13" s="74"/>
      <c r="AZ13" s="69"/>
      <c r="BA13" s="69"/>
      <c r="BB13" s="69"/>
      <c r="BC13" s="69"/>
      <c r="BD13" s="69"/>
      <c r="BE13" s="69"/>
      <c r="BF13" s="69"/>
      <c r="BG13" s="75"/>
      <c r="BH13" s="68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70"/>
    </row>
    <row r="14" spans="1:77" ht="20.25" customHeight="1">
      <c r="A14" s="170">
        <v>11</v>
      </c>
      <c r="B14" s="171"/>
      <c r="C14" s="19" t="s">
        <v>26</v>
      </c>
      <c r="D14" s="172" t="s">
        <v>43</v>
      </c>
      <c r="E14" s="173"/>
      <c r="F14" s="174"/>
      <c r="G14" s="76">
        <v>0.625</v>
      </c>
      <c r="H14" s="77"/>
      <c r="I14" s="77"/>
      <c r="J14" s="77"/>
      <c r="K14" s="186"/>
      <c r="L14" s="76">
        <v>0.82291666666666663</v>
      </c>
      <c r="M14" s="77"/>
      <c r="N14" s="77"/>
      <c r="O14" s="77"/>
      <c r="P14" s="186"/>
      <c r="Q14" s="187">
        <f t="shared" si="0"/>
        <v>4.7499999999999991</v>
      </c>
      <c r="R14" s="188"/>
      <c r="S14" s="76" t="s">
        <v>27</v>
      </c>
      <c r="T14" s="77"/>
      <c r="U14" s="77"/>
      <c r="V14" s="77"/>
      <c r="W14" s="186"/>
      <c r="X14" s="76" t="s">
        <v>36</v>
      </c>
      <c r="Y14" s="77"/>
      <c r="Z14" s="77"/>
      <c r="AA14" s="77"/>
      <c r="AB14" s="78"/>
      <c r="AC14" s="189"/>
      <c r="AD14" s="190"/>
      <c r="AE14" s="79">
        <f t="shared" si="1"/>
        <v>4.7499999999999991</v>
      </c>
      <c r="AF14" s="80"/>
      <c r="AG14" s="81"/>
      <c r="AH14" s="21">
        <v>1</v>
      </c>
      <c r="AI14" s="68"/>
      <c r="AJ14" s="75"/>
      <c r="AK14" s="191" t="s">
        <v>48</v>
      </c>
      <c r="AL14" s="192"/>
      <c r="AM14" s="193"/>
      <c r="AN14" s="194"/>
      <c r="AO14" s="195"/>
      <c r="AP14" s="193"/>
      <c r="AQ14" s="194"/>
      <c r="AR14" s="196"/>
      <c r="AY14" s="74"/>
      <c r="AZ14" s="69"/>
      <c r="BA14" s="69"/>
      <c r="BB14" s="69"/>
      <c r="BC14" s="69"/>
      <c r="BD14" s="69"/>
      <c r="BE14" s="69"/>
      <c r="BF14" s="69"/>
      <c r="BG14" s="75"/>
      <c r="BH14" s="68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70"/>
    </row>
    <row r="15" spans="1:77" ht="20.25" customHeight="1">
      <c r="A15" s="170">
        <v>12</v>
      </c>
      <c r="B15" s="171"/>
      <c r="C15" s="19" t="s">
        <v>29</v>
      </c>
      <c r="D15" s="172" t="s">
        <v>43</v>
      </c>
      <c r="E15" s="173"/>
      <c r="F15" s="174"/>
      <c r="G15" s="216" t="s">
        <v>30</v>
      </c>
      <c r="H15" s="216"/>
      <c r="I15" s="216"/>
      <c r="J15" s="216"/>
      <c r="K15" s="216"/>
      <c r="L15" s="216">
        <v>0.80555555555555547</v>
      </c>
      <c r="M15" s="216"/>
      <c r="N15" s="216"/>
      <c r="O15" s="216"/>
      <c r="P15" s="216"/>
      <c r="Q15" s="187">
        <f t="shared" si="0"/>
        <v>3.8333333333333313</v>
      </c>
      <c r="R15" s="188"/>
      <c r="S15" s="76" t="s">
        <v>30</v>
      </c>
      <c r="T15" s="77"/>
      <c r="U15" s="77"/>
      <c r="V15" s="77"/>
      <c r="W15" s="186"/>
      <c r="X15" s="76">
        <v>0.80555555555555547</v>
      </c>
      <c r="Y15" s="77"/>
      <c r="Z15" s="77"/>
      <c r="AA15" s="77"/>
      <c r="AB15" s="78"/>
      <c r="AC15" s="189">
        <v>30</v>
      </c>
      <c r="AD15" s="190"/>
      <c r="AE15" s="79">
        <f t="shared" si="1"/>
        <v>3.8333333333333313</v>
      </c>
      <c r="AF15" s="80"/>
      <c r="AG15" s="81"/>
      <c r="AH15" s="21">
        <v>1</v>
      </c>
      <c r="AI15" s="68"/>
      <c r="AJ15" s="75"/>
      <c r="AK15" s="191"/>
      <c r="AL15" s="192"/>
      <c r="AM15" s="193"/>
      <c r="AN15" s="194"/>
      <c r="AO15" s="195"/>
      <c r="AP15" s="193"/>
      <c r="AQ15" s="194"/>
      <c r="AR15" s="196"/>
      <c r="AY15" s="74"/>
      <c r="AZ15" s="69"/>
      <c r="BA15" s="69"/>
      <c r="BB15" s="69"/>
      <c r="BC15" s="69"/>
      <c r="BD15" s="69"/>
      <c r="BE15" s="69"/>
      <c r="BF15" s="69"/>
      <c r="BG15" s="75"/>
      <c r="BH15" s="68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70"/>
    </row>
    <row r="16" spans="1:77" ht="20.25" customHeight="1">
      <c r="A16" s="170">
        <v>14</v>
      </c>
      <c r="B16" s="171"/>
      <c r="C16" s="19" t="s">
        <v>32</v>
      </c>
      <c r="D16" s="172" t="s">
        <v>43</v>
      </c>
      <c r="E16" s="173"/>
      <c r="F16" s="174"/>
      <c r="G16" s="216">
        <v>0.41666666666666669</v>
      </c>
      <c r="H16" s="216"/>
      <c r="I16" s="216"/>
      <c r="J16" s="216"/>
      <c r="K16" s="216"/>
      <c r="L16" s="216">
        <v>0.45833333333333331</v>
      </c>
      <c r="M16" s="216"/>
      <c r="N16" s="216"/>
      <c r="O16" s="216"/>
      <c r="P16" s="216"/>
      <c r="Q16" s="187">
        <f t="shared" si="0"/>
        <v>0.99999999999999911</v>
      </c>
      <c r="R16" s="188"/>
      <c r="S16" s="76">
        <v>0.41666666666666669</v>
      </c>
      <c r="T16" s="77"/>
      <c r="U16" s="77"/>
      <c r="V16" s="77"/>
      <c r="W16" s="186"/>
      <c r="X16" s="76">
        <v>0.45833333333333331</v>
      </c>
      <c r="Y16" s="77"/>
      <c r="Z16" s="77"/>
      <c r="AA16" s="77"/>
      <c r="AB16" s="78"/>
      <c r="AC16" s="189"/>
      <c r="AD16" s="190"/>
      <c r="AE16" s="79">
        <f t="shared" si="1"/>
        <v>0.99999999999999911</v>
      </c>
      <c r="AF16" s="80"/>
      <c r="AG16" s="81"/>
      <c r="AH16" s="21">
        <v>1</v>
      </c>
      <c r="AI16" s="68"/>
      <c r="AJ16" s="75"/>
      <c r="AK16" s="191"/>
      <c r="AL16" s="192"/>
      <c r="AM16" s="193"/>
      <c r="AN16" s="194"/>
      <c r="AO16" s="195"/>
      <c r="AP16" s="193"/>
      <c r="AQ16" s="194"/>
      <c r="AR16" s="196"/>
      <c r="AY16" s="74"/>
      <c r="AZ16" s="69"/>
      <c r="BA16" s="69"/>
      <c r="BB16" s="69"/>
      <c r="BC16" s="69"/>
      <c r="BD16" s="69"/>
      <c r="BE16" s="69"/>
      <c r="BF16" s="69"/>
      <c r="BG16" s="75"/>
      <c r="BH16" s="68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70"/>
    </row>
    <row r="17" spans="1:80" ht="20.25" customHeight="1">
      <c r="A17" s="170">
        <v>14</v>
      </c>
      <c r="B17" s="171"/>
      <c r="C17" s="19" t="s">
        <v>56</v>
      </c>
      <c r="D17" s="172" t="s">
        <v>43</v>
      </c>
      <c r="E17" s="173"/>
      <c r="F17" s="174"/>
      <c r="G17" s="216">
        <v>0.375</v>
      </c>
      <c r="H17" s="216"/>
      <c r="I17" s="216"/>
      <c r="J17" s="216"/>
      <c r="K17" s="216"/>
      <c r="L17" s="216">
        <v>0.5</v>
      </c>
      <c r="M17" s="216"/>
      <c r="N17" s="216"/>
      <c r="O17" s="216"/>
      <c r="P17" s="216"/>
      <c r="Q17" s="187">
        <f t="shared" si="0"/>
        <v>3</v>
      </c>
      <c r="R17" s="188"/>
      <c r="S17" s="76">
        <v>0.375</v>
      </c>
      <c r="T17" s="77"/>
      <c r="U17" s="77"/>
      <c r="V17" s="77"/>
      <c r="W17" s="186"/>
      <c r="X17" s="76">
        <v>0.5</v>
      </c>
      <c r="Y17" s="77"/>
      <c r="Z17" s="77"/>
      <c r="AA17" s="77"/>
      <c r="AB17" s="78"/>
      <c r="AC17" s="189"/>
      <c r="AD17" s="190"/>
      <c r="AE17" s="79">
        <f t="shared" si="1"/>
        <v>3</v>
      </c>
      <c r="AF17" s="80"/>
      <c r="AG17" s="81"/>
      <c r="AH17" s="21">
        <v>2</v>
      </c>
      <c r="AI17" s="68"/>
      <c r="AJ17" s="75"/>
      <c r="AK17" s="191"/>
      <c r="AL17" s="192"/>
      <c r="AM17" s="193"/>
      <c r="AN17" s="194"/>
      <c r="AO17" s="195"/>
      <c r="AP17" s="193"/>
      <c r="AQ17" s="194"/>
      <c r="AR17" s="196"/>
      <c r="AY17" s="74"/>
      <c r="AZ17" s="69"/>
      <c r="BA17" s="69"/>
      <c r="BB17" s="69"/>
      <c r="BC17" s="69"/>
      <c r="BD17" s="69"/>
      <c r="BE17" s="69"/>
      <c r="BF17" s="69"/>
      <c r="BG17" s="75"/>
      <c r="BH17" s="68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70"/>
    </row>
    <row r="18" spans="1:80" ht="20.25" customHeight="1">
      <c r="A18" s="217"/>
      <c r="B18" s="174"/>
      <c r="C18" s="19"/>
      <c r="D18" s="172"/>
      <c r="E18" s="173"/>
      <c r="F18" s="174"/>
      <c r="G18" s="76"/>
      <c r="H18" s="77"/>
      <c r="I18" s="77"/>
      <c r="J18" s="77"/>
      <c r="K18" s="186"/>
      <c r="L18" s="76"/>
      <c r="M18" s="77"/>
      <c r="N18" s="77"/>
      <c r="O18" s="77"/>
      <c r="P18" s="186"/>
      <c r="Q18" s="187">
        <f t="shared" si="0"/>
        <v>0</v>
      </c>
      <c r="R18" s="188"/>
      <c r="S18" s="76"/>
      <c r="T18" s="77"/>
      <c r="U18" s="77"/>
      <c r="V18" s="77"/>
      <c r="W18" s="186"/>
      <c r="X18" s="76"/>
      <c r="Y18" s="77"/>
      <c r="Z18" s="77"/>
      <c r="AA18" s="77"/>
      <c r="AB18" s="78"/>
      <c r="AC18" s="189"/>
      <c r="AD18" s="190"/>
      <c r="AE18" s="79">
        <f t="shared" ref="AE18" si="2">Q18</f>
        <v>0</v>
      </c>
      <c r="AF18" s="80"/>
      <c r="AG18" s="81"/>
      <c r="AH18" s="21"/>
      <c r="AI18" s="68"/>
      <c r="AJ18" s="75"/>
      <c r="AK18" s="191"/>
      <c r="AL18" s="192"/>
      <c r="AM18" s="193"/>
      <c r="AN18" s="194"/>
      <c r="AO18" s="195"/>
      <c r="AP18" s="193"/>
      <c r="AQ18" s="194"/>
      <c r="AR18" s="196"/>
      <c r="AY18" s="74"/>
      <c r="AZ18" s="69"/>
      <c r="BA18" s="69"/>
      <c r="BB18" s="69"/>
      <c r="BC18" s="69"/>
      <c r="BD18" s="69"/>
      <c r="BE18" s="69"/>
      <c r="BF18" s="69"/>
      <c r="BG18" s="75"/>
      <c r="BH18" s="68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70"/>
    </row>
    <row r="19" spans="1:80" ht="20.25" customHeight="1">
      <c r="A19" s="217"/>
      <c r="B19" s="174"/>
      <c r="C19" s="19"/>
      <c r="D19" s="172"/>
      <c r="E19" s="173"/>
      <c r="F19" s="174"/>
      <c r="G19" s="76"/>
      <c r="H19" s="77"/>
      <c r="I19" s="77"/>
      <c r="J19" s="77"/>
      <c r="K19" s="186"/>
      <c r="L19" s="76"/>
      <c r="M19" s="77"/>
      <c r="N19" s="77"/>
      <c r="O19" s="77"/>
      <c r="P19" s="186"/>
      <c r="Q19" s="187">
        <f t="shared" si="0"/>
        <v>0</v>
      </c>
      <c r="R19" s="188"/>
      <c r="S19" s="76"/>
      <c r="T19" s="77"/>
      <c r="U19" s="77"/>
      <c r="V19" s="77"/>
      <c r="W19" s="186"/>
      <c r="X19" s="76"/>
      <c r="Y19" s="77"/>
      <c r="Z19" s="77"/>
      <c r="AA19" s="77"/>
      <c r="AB19" s="78"/>
      <c r="AC19" s="189"/>
      <c r="AD19" s="190"/>
      <c r="AE19" s="79">
        <f t="shared" si="1"/>
        <v>0</v>
      </c>
      <c r="AF19" s="80"/>
      <c r="AG19" s="81"/>
      <c r="AH19" s="21"/>
      <c r="AI19" s="68"/>
      <c r="AJ19" s="75"/>
      <c r="AK19" s="191"/>
      <c r="AL19" s="192"/>
      <c r="AM19" s="193"/>
      <c r="AN19" s="194"/>
      <c r="AO19" s="195"/>
      <c r="AP19" s="193"/>
      <c r="AQ19" s="194"/>
      <c r="AR19" s="196"/>
      <c r="AY19" s="74"/>
      <c r="AZ19" s="69"/>
      <c r="BA19" s="69"/>
      <c r="BB19" s="69"/>
      <c r="BC19" s="69"/>
      <c r="BD19" s="69"/>
      <c r="BE19" s="69"/>
      <c r="BF19" s="69"/>
      <c r="BG19" s="75"/>
      <c r="BH19" s="68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70"/>
    </row>
    <row r="20" spans="1:80" ht="20.25" customHeight="1">
      <c r="A20" s="217"/>
      <c r="B20" s="174"/>
      <c r="C20" s="19"/>
      <c r="D20" s="172"/>
      <c r="E20" s="173"/>
      <c r="F20" s="174"/>
      <c r="G20" s="76"/>
      <c r="H20" s="77"/>
      <c r="I20" s="77"/>
      <c r="J20" s="77"/>
      <c r="K20" s="186"/>
      <c r="L20" s="76"/>
      <c r="M20" s="77"/>
      <c r="N20" s="77"/>
      <c r="O20" s="77"/>
      <c r="P20" s="186"/>
      <c r="Q20" s="187">
        <f t="shared" si="0"/>
        <v>0</v>
      </c>
      <c r="R20" s="188"/>
      <c r="S20" s="76"/>
      <c r="T20" s="77"/>
      <c r="U20" s="77"/>
      <c r="V20" s="77"/>
      <c r="W20" s="186"/>
      <c r="X20" s="76"/>
      <c r="Y20" s="77"/>
      <c r="Z20" s="77"/>
      <c r="AA20" s="77"/>
      <c r="AB20" s="78"/>
      <c r="AC20" s="189"/>
      <c r="AD20" s="190"/>
      <c r="AE20" s="79">
        <f t="shared" si="1"/>
        <v>0</v>
      </c>
      <c r="AF20" s="80"/>
      <c r="AG20" s="81"/>
      <c r="AH20" s="21"/>
      <c r="AI20" s="68"/>
      <c r="AJ20" s="75"/>
      <c r="AK20" s="191"/>
      <c r="AL20" s="192"/>
      <c r="AM20" s="193"/>
      <c r="AN20" s="194"/>
      <c r="AO20" s="195"/>
      <c r="AP20" s="193"/>
      <c r="AQ20" s="194"/>
      <c r="AR20" s="196"/>
      <c r="AY20" s="74"/>
      <c r="AZ20" s="69"/>
      <c r="BA20" s="69"/>
      <c r="BB20" s="69"/>
      <c r="BC20" s="69"/>
      <c r="BD20" s="69"/>
      <c r="BE20" s="69"/>
      <c r="BF20" s="69"/>
      <c r="BG20" s="75"/>
      <c r="BH20" s="68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70"/>
    </row>
    <row r="21" spans="1:80" ht="20.25" customHeight="1">
      <c r="A21" s="217"/>
      <c r="B21" s="174"/>
      <c r="C21" s="19"/>
      <c r="D21" s="172"/>
      <c r="E21" s="173"/>
      <c r="F21" s="174"/>
      <c r="G21" s="76"/>
      <c r="H21" s="77"/>
      <c r="I21" s="77"/>
      <c r="J21" s="77"/>
      <c r="K21" s="186"/>
      <c r="L21" s="76"/>
      <c r="M21" s="77"/>
      <c r="N21" s="77"/>
      <c r="O21" s="77"/>
      <c r="P21" s="186"/>
      <c r="Q21" s="187">
        <f t="shared" si="0"/>
        <v>0</v>
      </c>
      <c r="R21" s="188"/>
      <c r="S21" s="76"/>
      <c r="T21" s="77"/>
      <c r="U21" s="77"/>
      <c r="V21" s="77"/>
      <c r="W21" s="186"/>
      <c r="X21" s="76"/>
      <c r="Y21" s="77"/>
      <c r="Z21" s="77"/>
      <c r="AA21" s="77"/>
      <c r="AB21" s="78"/>
      <c r="AC21" s="189"/>
      <c r="AD21" s="190"/>
      <c r="AE21" s="79">
        <f t="shared" si="1"/>
        <v>0</v>
      </c>
      <c r="AF21" s="80"/>
      <c r="AG21" s="81"/>
      <c r="AH21" s="21"/>
      <c r="AI21" s="68"/>
      <c r="AJ21" s="75"/>
      <c r="AK21" s="191"/>
      <c r="AL21" s="192"/>
      <c r="AM21" s="193"/>
      <c r="AN21" s="194"/>
      <c r="AO21" s="195"/>
      <c r="AP21" s="193"/>
      <c r="AQ21" s="194"/>
      <c r="AR21" s="196"/>
      <c r="AY21" s="74"/>
      <c r="AZ21" s="69"/>
      <c r="BA21" s="69"/>
      <c r="BB21" s="69"/>
      <c r="BC21" s="69"/>
      <c r="BD21" s="69"/>
      <c r="BE21" s="69"/>
      <c r="BF21" s="69"/>
      <c r="BG21" s="75"/>
      <c r="BH21" s="68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70"/>
    </row>
    <row r="22" spans="1:80" ht="20.25" customHeight="1">
      <c r="A22" s="217"/>
      <c r="B22" s="174"/>
      <c r="C22" s="19"/>
      <c r="D22" s="172"/>
      <c r="E22" s="173"/>
      <c r="F22" s="174"/>
      <c r="G22" s="76"/>
      <c r="H22" s="77"/>
      <c r="I22" s="77"/>
      <c r="J22" s="77"/>
      <c r="K22" s="186"/>
      <c r="L22" s="76"/>
      <c r="M22" s="77"/>
      <c r="N22" s="77"/>
      <c r="O22" s="77"/>
      <c r="P22" s="186"/>
      <c r="Q22" s="187">
        <f t="shared" si="0"/>
        <v>0</v>
      </c>
      <c r="R22" s="188"/>
      <c r="S22" s="76"/>
      <c r="T22" s="77"/>
      <c r="U22" s="77"/>
      <c r="V22" s="77"/>
      <c r="W22" s="186"/>
      <c r="X22" s="76"/>
      <c r="Y22" s="77"/>
      <c r="Z22" s="77"/>
      <c r="AA22" s="77"/>
      <c r="AB22" s="78"/>
      <c r="AC22" s="189"/>
      <c r="AD22" s="190"/>
      <c r="AE22" s="79">
        <f t="shared" si="1"/>
        <v>0</v>
      </c>
      <c r="AF22" s="80"/>
      <c r="AG22" s="81"/>
      <c r="AH22" s="21"/>
      <c r="AI22" s="68"/>
      <c r="AJ22" s="75"/>
      <c r="AK22" s="191"/>
      <c r="AL22" s="192"/>
      <c r="AM22" s="193"/>
      <c r="AN22" s="194"/>
      <c r="AO22" s="195"/>
      <c r="AP22" s="193"/>
      <c r="AQ22" s="194"/>
      <c r="AR22" s="196"/>
      <c r="AY22" s="74"/>
      <c r="AZ22" s="69"/>
      <c r="BA22" s="69"/>
      <c r="BB22" s="69"/>
      <c r="BC22" s="69"/>
      <c r="BD22" s="69"/>
      <c r="BE22" s="69"/>
      <c r="BF22" s="69"/>
      <c r="BG22" s="75"/>
      <c r="BH22" s="68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70"/>
    </row>
    <row r="23" spans="1:80" ht="20.25" customHeight="1">
      <c r="A23" s="217"/>
      <c r="B23" s="174"/>
      <c r="C23" s="19"/>
      <c r="D23" s="172"/>
      <c r="E23" s="173"/>
      <c r="F23" s="174"/>
      <c r="G23" s="76"/>
      <c r="H23" s="77"/>
      <c r="I23" s="77"/>
      <c r="J23" s="77"/>
      <c r="K23" s="186"/>
      <c r="L23" s="76"/>
      <c r="M23" s="77"/>
      <c r="N23" s="77"/>
      <c r="O23" s="77"/>
      <c r="P23" s="186"/>
      <c r="Q23" s="187">
        <f t="shared" si="0"/>
        <v>0</v>
      </c>
      <c r="R23" s="188"/>
      <c r="S23" s="76"/>
      <c r="T23" s="77"/>
      <c r="U23" s="77"/>
      <c r="V23" s="77"/>
      <c r="W23" s="186"/>
      <c r="X23" s="76"/>
      <c r="Y23" s="77"/>
      <c r="Z23" s="77"/>
      <c r="AA23" s="77"/>
      <c r="AB23" s="78"/>
      <c r="AC23" s="189"/>
      <c r="AD23" s="190"/>
      <c r="AE23" s="79">
        <f t="shared" si="1"/>
        <v>0</v>
      </c>
      <c r="AF23" s="80"/>
      <c r="AG23" s="81"/>
      <c r="AH23" s="21"/>
      <c r="AI23" s="68"/>
      <c r="AJ23" s="75"/>
      <c r="AK23" s="191"/>
      <c r="AL23" s="192"/>
      <c r="AM23" s="193"/>
      <c r="AN23" s="194"/>
      <c r="AO23" s="195"/>
      <c r="AP23" s="193"/>
      <c r="AQ23" s="194"/>
      <c r="AR23" s="196"/>
      <c r="AY23" s="74"/>
      <c r="AZ23" s="69"/>
      <c r="BA23" s="69"/>
      <c r="BB23" s="69"/>
      <c r="BC23" s="69"/>
      <c r="BD23" s="69"/>
      <c r="BE23" s="69"/>
      <c r="BF23" s="69"/>
      <c r="BG23" s="75"/>
      <c r="BH23" s="68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70"/>
    </row>
    <row r="24" spans="1:80" ht="20.25" customHeight="1">
      <c r="A24" s="217"/>
      <c r="B24" s="174"/>
      <c r="C24" s="19"/>
      <c r="D24" s="172"/>
      <c r="E24" s="173"/>
      <c r="F24" s="174"/>
      <c r="G24" s="76"/>
      <c r="H24" s="77"/>
      <c r="I24" s="77"/>
      <c r="J24" s="77"/>
      <c r="K24" s="186"/>
      <c r="L24" s="76"/>
      <c r="M24" s="77"/>
      <c r="N24" s="77"/>
      <c r="O24" s="77"/>
      <c r="P24" s="186"/>
      <c r="Q24" s="187">
        <f t="shared" si="0"/>
        <v>0</v>
      </c>
      <c r="R24" s="188"/>
      <c r="S24" s="76"/>
      <c r="T24" s="77"/>
      <c r="U24" s="77"/>
      <c r="V24" s="77"/>
      <c r="W24" s="186"/>
      <c r="X24" s="76"/>
      <c r="Y24" s="77"/>
      <c r="Z24" s="77"/>
      <c r="AA24" s="77"/>
      <c r="AB24" s="78"/>
      <c r="AC24" s="189"/>
      <c r="AD24" s="190"/>
      <c r="AE24" s="79">
        <f t="shared" si="1"/>
        <v>0</v>
      </c>
      <c r="AF24" s="80"/>
      <c r="AG24" s="81"/>
      <c r="AH24" s="21"/>
      <c r="AI24" s="68"/>
      <c r="AJ24" s="75"/>
      <c r="AK24" s="191"/>
      <c r="AL24" s="192"/>
      <c r="AM24" s="193"/>
      <c r="AN24" s="194"/>
      <c r="AO24" s="195"/>
      <c r="AP24" s="193"/>
      <c r="AQ24" s="194"/>
      <c r="AR24" s="196"/>
      <c r="AY24" s="74"/>
      <c r="AZ24" s="69"/>
      <c r="BA24" s="69"/>
      <c r="BB24" s="69"/>
      <c r="BC24" s="69"/>
      <c r="BD24" s="69"/>
      <c r="BE24" s="69"/>
      <c r="BF24" s="69"/>
      <c r="BG24" s="75"/>
      <c r="BH24" s="68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70"/>
    </row>
    <row r="25" spans="1:80" ht="20.25" customHeight="1">
      <c r="A25" s="217"/>
      <c r="B25" s="174"/>
      <c r="C25" s="19"/>
      <c r="D25" s="172"/>
      <c r="E25" s="173"/>
      <c r="F25" s="174"/>
      <c r="G25" s="76"/>
      <c r="H25" s="77"/>
      <c r="I25" s="77"/>
      <c r="J25" s="77"/>
      <c r="K25" s="186"/>
      <c r="L25" s="76"/>
      <c r="M25" s="77"/>
      <c r="N25" s="77"/>
      <c r="O25" s="77"/>
      <c r="P25" s="186"/>
      <c r="Q25" s="187">
        <f t="shared" si="0"/>
        <v>0</v>
      </c>
      <c r="R25" s="188"/>
      <c r="S25" s="76"/>
      <c r="T25" s="77"/>
      <c r="U25" s="77"/>
      <c r="V25" s="77"/>
      <c r="W25" s="186"/>
      <c r="X25" s="76"/>
      <c r="Y25" s="77"/>
      <c r="Z25" s="77"/>
      <c r="AA25" s="77"/>
      <c r="AB25" s="78"/>
      <c r="AC25" s="189"/>
      <c r="AD25" s="190"/>
      <c r="AE25" s="79">
        <f t="shared" si="1"/>
        <v>0</v>
      </c>
      <c r="AF25" s="80"/>
      <c r="AG25" s="81"/>
      <c r="AH25" s="21"/>
      <c r="AI25" s="68"/>
      <c r="AJ25" s="75"/>
      <c r="AK25" s="191"/>
      <c r="AL25" s="218"/>
      <c r="AM25" s="193"/>
      <c r="AN25" s="194"/>
      <c r="AO25" s="195"/>
      <c r="AP25" s="193"/>
      <c r="AQ25" s="194"/>
      <c r="AR25" s="196"/>
      <c r="AY25" s="74"/>
      <c r="AZ25" s="69"/>
      <c r="BA25" s="69"/>
      <c r="BB25" s="69"/>
      <c r="BC25" s="69"/>
      <c r="BD25" s="69"/>
      <c r="BE25" s="69"/>
      <c r="BF25" s="69"/>
      <c r="BG25" s="75"/>
      <c r="BH25" s="68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70"/>
    </row>
    <row r="26" spans="1:80" ht="20.25" customHeight="1">
      <c r="A26" s="217"/>
      <c r="B26" s="174"/>
      <c r="C26" s="19"/>
      <c r="D26" s="172"/>
      <c r="E26" s="173"/>
      <c r="F26" s="174"/>
      <c r="G26" s="76"/>
      <c r="H26" s="77"/>
      <c r="I26" s="77"/>
      <c r="J26" s="77"/>
      <c r="K26" s="186"/>
      <c r="L26" s="76"/>
      <c r="M26" s="77"/>
      <c r="N26" s="77"/>
      <c r="O26" s="77"/>
      <c r="P26" s="186"/>
      <c r="Q26" s="187">
        <f t="shared" si="0"/>
        <v>0</v>
      </c>
      <c r="R26" s="188"/>
      <c r="S26" s="76"/>
      <c r="T26" s="77"/>
      <c r="U26" s="77"/>
      <c r="V26" s="77"/>
      <c r="W26" s="186"/>
      <c r="X26" s="76"/>
      <c r="Y26" s="77"/>
      <c r="Z26" s="77"/>
      <c r="AA26" s="77"/>
      <c r="AB26" s="78"/>
      <c r="AC26" s="189"/>
      <c r="AD26" s="190"/>
      <c r="AE26" s="79">
        <f t="shared" si="1"/>
        <v>0</v>
      </c>
      <c r="AF26" s="80"/>
      <c r="AG26" s="81"/>
      <c r="AH26" s="21"/>
      <c r="AI26" s="68"/>
      <c r="AJ26" s="75"/>
      <c r="AK26" s="191"/>
      <c r="AL26" s="218"/>
      <c r="AM26" s="193"/>
      <c r="AN26" s="194"/>
      <c r="AO26" s="195"/>
      <c r="AP26" s="193"/>
      <c r="AQ26" s="194"/>
      <c r="AR26" s="196"/>
      <c r="AY26" s="74"/>
      <c r="AZ26" s="69"/>
      <c r="BA26" s="69"/>
      <c r="BB26" s="69"/>
      <c r="BC26" s="69"/>
      <c r="BD26" s="69"/>
      <c r="BE26" s="69"/>
      <c r="BF26" s="69"/>
      <c r="BG26" s="75"/>
      <c r="BH26" s="68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70"/>
    </row>
    <row r="27" spans="1:80" ht="20.25" customHeight="1">
      <c r="A27" s="217"/>
      <c r="B27" s="174"/>
      <c r="C27" s="19"/>
      <c r="D27" s="172"/>
      <c r="E27" s="173"/>
      <c r="F27" s="174"/>
      <c r="G27" s="76"/>
      <c r="H27" s="77"/>
      <c r="I27" s="77"/>
      <c r="J27" s="77"/>
      <c r="K27" s="186"/>
      <c r="L27" s="76"/>
      <c r="M27" s="77"/>
      <c r="N27" s="77"/>
      <c r="O27" s="77"/>
      <c r="P27" s="186"/>
      <c r="Q27" s="187">
        <f t="shared" si="0"/>
        <v>0</v>
      </c>
      <c r="R27" s="188"/>
      <c r="S27" s="76"/>
      <c r="T27" s="77"/>
      <c r="U27" s="77"/>
      <c r="V27" s="77"/>
      <c r="W27" s="186"/>
      <c r="X27" s="76"/>
      <c r="Y27" s="77"/>
      <c r="Z27" s="77"/>
      <c r="AA27" s="77"/>
      <c r="AB27" s="78"/>
      <c r="AC27" s="189"/>
      <c r="AD27" s="190"/>
      <c r="AE27" s="79">
        <f t="shared" si="1"/>
        <v>0</v>
      </c>
      <c r="AF27" s="80"/>
      <c r="AG27" s="81"/>
      <c r="AH27" s="21"/>
      <c r="AI27" s="68"/>
      <c r="AJ27" s="75"/>
      <c r="AK27" s="191"/>
      <c r="AL27" s="218"/>
      <c r="AM27" s="193"/>
      <c r="AN27" s="194"/>
      <c r="AO27" s="195"/>
      <c r="AP27" s="193"/>
      <c r="AQ27" s="194"/>
      <c r="AR27" s="196"/>
      <c r="AY27" s="74"/>
      <c r="AZ27" s="69"/>
      <c r="BA27" s="69"/>
      <c r="BB27" s="69"/>
      <c r="BC27" s="69"/>
      <c r="BD27" s="69"/>
      <c r="BE27" s="69"/>
      <c r="BF27" s="69"/>
      <c r="BG27" s="75"/>
      <c r="BH27" s="68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70"/>
    </row>
    <row r="28" spans="1:80" ht="20.25" customHeight="1">
      <c r="A28" s="217"/>
      <c r="B28" s="174"/>
      <c r="C28" s="19"/>
      <c r="D28" s="172"/>
      <c r="E28" s="173"/>
      <c r="F28" s="174"/>
      <c r="G28" s="76"/>
      <c r="H28" s="77"/>
      <c r="I28" s="77"/>
      <c r="J28" s="77"/>
      <c r="K28" s="186"/>
      <c r="L28" s="76"/>
      <c r="M28" s="77"/>
      <c r="N28" s="77"/>
      <c r="O28" s="77"/>
      <c r="P28" s="186"/>
      <c r="Q28" s="187">
        <f t="shared" si="0"/>
        <v>0</v>
      </c>
      <c r="R28" s="188"/>
      <c r="S28" s="76"/>
      <c r="T28" s="77"/>
      <c r="U28" s="77"/>
      <c r="V28" s="77"/>
      <c r="W28" s="186"/>
      <c r="X28" s="76"/>
      <c r="Y28" s="77"/>
      <c r="Z28" s="77"/>
      <c r="AA28" s="77"/>
      <c r="AB28" s="78"/>
      <c r="AC28" s="189"/>
      <c r="AD28" s="190"/>
      <c r="AE28" s="79">
        <f t="shared" si="1"/>
        <v>0</v>
      </c>
      <c r="AF28" s="80"/>
      <c r="AG28" s="81"/>
      <c r="AH28" s="21"/>
      <c r="AI28" s="68"/>
      <c r="AJ28" s="75"/>
      <c r="AK28" s="191"/>
      <c r="AL28" s="218"/>
      <c r="AM28" s="193"/>
      <c r="AN28" s="194"/>
      <c r="AO28" s="195"/>
      <c r="AP28" s="193"/>
      <c r="AQ28" s="194"/>
      <c r="AR28" s="196"/>
      <c r="AY28" s="74"/>
      <c r="AZ28" s="69"/>
      <c r="BA28" s="69"/>
      <c r="BB28" s="69"/>
      <c r="BC28" s="69"/>
      <c r="BD28" s="69"/>
      <c r="BE28" s="69"/>
      <c r="BF28" s="69"/>
      <c r="BG28" s="75"/>
      <c r="BH28" s="68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70"/>
    </row>
    <row r="29" spans="1:80" ht="20.25" customHeight="1">
      <c r="A29" s="217"/>
      <c r="B29" s="174"/>
      <c r="C29" s="19"/>
      <c r="D29" s="172"/>
      <c r="E29" s="173"/>
      <c r="F29" s="174"/>
      <c r="G29" s="76"/>
      <c r="H29" s="77"/>
      <c r="I29" s="77"/>
      <c r="J29" s="77"/>
      <c r="K29" s="186"/>
      <c r="L29" s="76"/>
      <c r="M29" s="77"/>
      <c r="N29" s="77"/>
      <c r="O29" s="77"/>
      <c r="P29" s="186"/>
      <c r="Q29" s="187">
        <f t="shared" si="0"/>
        <v>0</v>
      </c>
      <c r="R29" s="188"/>
      <c r="S29" s="76"/>
      <c r="T29" s="77"/>
      <c r="U29" s="77"/>
      <c r="V29" s="77"/>
      <c r="W29" s="186"/>
      <c r="X29" s="76"/>
      <c r="Y29" s="77"/>
      <c r="Z29" s="77"/>
      <c r="AA29" s="77"/>
      <c r="AB29" s="78"/>
      <c r="AC29" s="189"/>
      <c r="AD29" s="190"/>
      <c r="AE29" s="79">
        <f t="shared" si="1"/>
        <v>0</v>
      </c>
      <c r="AF29" s="80"/>
      <c r="AG29" s="81"/>
      <c r="AH29" s="21"/>
      <c r="AI29" s="68"/>
      <c r="AJ29" s="75"/>
      <c r="AK29" s="191"/>
      <c r="AL29" s="218"/>
      <c r="AM29" s="193"/>
      <c r="AN29" s="194"/>
      <c r="AO29" s="195"/>
      <c r="AP29" s="193"/>
      <c r="AQ29" s="194"/>
      <c r="AR29" s="196"/>
      <c r="AY29" s="74"/>
      <c r="AZ29" s="69"/>
      <c r="BA29" s="69"/>
      <c r="BB29" s="69"/>
      <c r="BC29" s="69"/>
      <c r="BD29" s="69"/>
      <c r="BE29" s="69"/>
      <c r="BF29" s="69"/>
      <c r="BG29" s="75"/>
      <c r="BH29" s="68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70"/>
    </row>
    <row r="30" spans="1:80" ht="20.25" customHeight="1">
      <c r="A30" s="217"/>
      <c r="B30" s="174"/>
      <c r="C30" s="19"/>
      <c r="D30" s="172"/>
      <c r="E30" s="173"/>
      <c r="F30" s="174"/>
      <c r="G30" s="76"/>
      <c r="H30" s="77"/>
      <c r="I30" s="77"/>
      <c r="J30" s="77"/>
      <c r="K30" s="186"/>
      <c r="L30" s="76"/>
      <c r="M30" s="77"/>
      <c r="N30" s="77"/>
      <c r="O30" s="77"/>
      <c r="P30" s="186"/>
      <c r="Q30" s="187">
        <f t="shared" si="0"/>
        <v>0</v>
      </c>
      <c r="R30" s="188"/>
      <c r="S30" s="76"/>
      <c r="T30" s="77"/>
      <c r="U30" s="77"/>
      <c r="V30" s="77"/>
      <c r="W30" s="186"/>
      <c r="X30" s="76"/>
      <c r="Y30" s="77"/>
      <c r="Z30" s="77"/>
      <c r="AA30" s="77"/>
      <c r="AB30" s="78"/>
      <c r="AC30" s="189"/>
      <c r="AD30" s="190"/>
      <c r="AE30" s="79">
        <f t="shared" si="1"/>
        <v>0</v>
      </c>
      <c r="AF30" s="80"/>
      <c r="AG30" s="81"/>
      <c r="AH30" s="21"/>
      <c r="AI30" s="68"/>
      <c r="AJ30" s="75"/>
      <c r="AK30" s="191"/>
      <c r="AL30" s="218"/>
      <c r="AM30" s="193"/>
      <c r="AN30" s="194"/>
      <c r="AO30" s="195"/>
      <c r="AP30" s="193"/>
      <c r="AQ30" s="194"/>
      <c r="AR30" s="196"/>
      <c r="AY30" s="74"/>
      <c r="AZ30" s="69"/>
      <c r="BA30" s="69"/>
      <c r="BB30" s="69"/>
      <c r="BC30" s="69"/>
      <c r="BD30" s="69"/>
      <c r="BE30" s="69"/>
      <c r="BF30" s="69"/>
      <c r="BG30" s="75"/>
      <c r="BH30" s="68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70"/>
    </row>
    <row r="31" spans="1:80" ht="20.25" customHeight="1">
      <c r="A31" s="217"/>
      <c r="B31" s="174"/>
      <c r="C31" s="19"/>
      <c r="D31" s="172"/>
      <c r="E31" s="173"/>
      <c r="F31" s="174"/>
      <c r="G31" s="76"/>
      <c r="H31" s="77"/>
      <c r="I31" s="77"/>
      <c r="J31" s="77"/>
      <c r="K31" s="186"/>
      <c r="L31" s="76"/>
      <c r="M31" s="77"/>
      <c r="N31" s="77"/>
      <c r="O31" s="77"/>
      <c r="P31" s="186"/>
      <c r="Q31" s="187">
        <f t="shared" si="0"/>
        <v>0</v>
      </c>
      <c r="R31" s="188"/>
      <c r="S31" s="76"/>
      <c r="T31" s="77"/>
      <c r="U31" s="77"/>
      <c r="V31" s="77"/>
      <c r="W31" s="186"/>
      <c r="X31" s="76"/>
      <c r="Y31" s="77"/>
      <c r="Z31" s="77"/>
      <c r="AA31" s="77"/>
      <c r="AB31" s="78"/>
      <c r="AC31" s="189"/>
      <c r="AD31" s="190"/>
      <c r="AE31" s="79">
        <f t="shared" si="1"/>
        <v>0</v>
      </c>
      <c r="AF31" s="80"/>
      <c r="AG31" s="81"/>
      <c r="AH31" s="21"/>
      <c r="AI31" s="68"/>
      <c r="AJ31" s="75"/>
      <c r="AK31" s="191"/>
      <c r="AL31" s="218"/>
      <c r="AM31" s="193"/>
      <c r="AN31" s="194"/>
      <c r="AO31" s="195"/>
      <c r="AP31" s="193"/>
      <c r="AQ31" s="194"/>
      <c r="AR31" s="196"/>
      <c r="AY31" s="74"/>
      <c r="AZ31" s="69"/>
      <c r="BA31" s="69"/>
      <c r="BB31" s="69"/>
      <c r="BC31" s="69"/>
      <c r="BD31" s="69"/>
      <c r="BE31" s="69"/>
      <c r="BF31" s="69"/>
      <c r="BG31" s="75"/>
      <c r="BH31" s="68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70"/>
    </row>
    <row r="32" spans="1:80" ht="20.25" customHeight="1">
      <c r="A32" s="217"/>
      <c r="B32" s="174"/>
      <c r="C32" s="19"/>
      <c r="D32" s="172"/>
      <c r="E32" s="173"/>
      <c r="F32" s="174"/>
      <c r="G32" s="76"/>
      <c r="H32" s="77"/>
      <c r="I32" s="77"/>
      <c r="J32" s="77"/>
      <c r="K32" s="186"/>
      <c r="L32" s="76"/>
      <c r="M32" s="77"/>
      <c r="N32" s="77"/>
      <c r="O32" s="77"/>
      <c r="P32" s="186"/>
      <c r="Q32" s="187">
        <f t="shared" si="0"/>
        <v>0</v>
      </c>
      <c r="R32" s="188"/>
      <c r="S32" s="76"/>
      <c r="T32" s="77"/>
      <c r="U32" s="77"/>
      <c r="V32" s="77"/>
      <c r="W32" s="186"/>
      <c r="X32" s="76"/>
      <c r="Y32" s="77"/>
      <c r="Z32" s="77"/>
      <c r="AA32" s="77"/>
      <c r="AB32" s="78"/>
      <c r="AC32" s="189"/>
      <c r="AD32" s="190"/>
      <c r="AE32" s="79">
        <f t="shared" si="1"/>
        <v>0</v>
      </c>
      <c r="AF32" s="80"/>
      <c r="AG32" s="81"/>
      <c r="AH32" s="21"/>
      <c r="AI32" s="68"/>
      <c r="AJ32" s="75"/>
      <c r="AK32" s="191"/>
      <c r="AL32" s="218"/>
      <c r="AM32" s="193"/>
      <c r="AN32" s="194"/>
      <c r="AO32" s="195"/>
      <c r="AP32" s="193"/>
      <c r="AQ32" s="194"/>
      <c r="AR32" s="196"/>
      <c r="AY32" s="74"/>
      <c r="AZ32" s="69"/>
      <c r="BA32" s="69"/>
      <c r="BB32" s="69"/>
      <c r="BC32" s="69"/>
      <c r="BD32" s="69"/>
      <c r="BE32" s="69"/>
      <c r="BF32" s="69"/>
      <c r="BG32" s="75"/>
      <c r="BH32" s="68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70"/>
      <c r="BZ32" s="17"/>
      <c r="CB32" s="12"/>
    </row>
    <row r="33" spans="1:80" ht="20.25" customHeight="1">
      <c r="A33" s="217"/>
      <c r="B33" s="174"/>
      <c r="C33" s="19"/>
      <c r="D33" s="172"/>
      <c r="E33" s="173"/>
      <c r="F33" s="174"/>
      <c r="G33" s="76"/>
      <c r="H33" s="77"/>
      <c r="I33" s="77"/>
      <c r="J33" s="77"/>
      <c r="K33" s="186"/>
      <c r="L33" s="76"/>
      <c r="M33" s="77"/>
      <c r="N33" s="77"/>
      <c r="O33" s="77"/>
      <c r="P33" s="186"/>
      <c r="Q33" s="187">
        <f t="shared" si="0"/>
        <v>0</v>
      </c>
      <c r="R33" s="188"/>
      <c r="S33" s="76"/>
      <c r="T33" s="77"/>
      <c r="U33" s="77"/>
      <c r="V33" s="77"/>
      <c r="W33" s="186"/>
      <c r="X33" s="76"/>
      <c r="Y33" s="77"/>
      <c r="Z33" s="77"/>
      <c r="AA33" s="77"/>
      <c r="AB33" s="78"/>
      <c r="AC33" s="189"/>
      <c r="AD33" s="190"/>
      <c r="AE33" s="79">
        <f t="shared" si="1"/>
        <v>0</v>
      </c>
      <c r="AF33" s="80"/>
      <c r="AG33" s="81"/>
      <c r="AH33" s="21"/>
      <c r="AI33" s="68"/>
      <c r="AJ33" s="75"/>
      <c r="AK33" s="191"/>
      <c r="AL33" s="218"/>
      <c r="AM33" s="193"/>
      <c r="AN33" s="194"/>
      <c r="AO33" s="195"/>
      <c r="AP33" s="193"/>
      <c r="AQ33" s="194"/>
      <c r="AR33" s="196"/>
      <c r="AY33" s="74"/>
      <c r="AZ33" s="69"/>
      <c r="BA33" s="69"/>
      <c r="BB33" s="69"/>
      <c r="BC33" s="69"/>
      <c r="BD33" s="69"/>
      <c r="BE33" s="69"/>
      <c r="BF33" s="69"/>
      <c r="BG33" s="75"/>
      <c r="BH33" s="68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70"/>
      <c r="BZ33" s="17"/>
      <c r="CB33" s="12"/>
    </row>
    <row r="34" spans="1:80" ht="20.25" customHeight="1">
      <c r="A34" s="217"/>
      <c r="B34" s="174"/>
      <c r="C34" s="19"/>
      <c r="D34" s="172"/>
      <c r="E34" s="173"/>
      <c r="F34" s="174"/>
      <c r="G34" s="76"/>
      <c r="H34" s="77"/>
      <c r="I34" s="77"/>
      <c r="J34" s="77"/>
      <c r="K34" s="186"/>
      <c r="L34" s="76"/>
      <c r="M34" s="77"/>
      <c r="N34" s="77"/>
      <c r="O34" s="77"/>
      <c r="P34" s="186"/>
      <c r="Q34" s="187">
        <f t="shared" si="0"/>
        <v>0</v>
      </c>
      <c r="R34" s="188"/>
      <c r="S34" s="76"/>
      <c r="T34" s="77"/>
      <c r="U34" s="77"/>
      <c r="V34" s="77"/>
      <c r="W34" s="186"/>
      <c r="X34" s="76"/>
      <c r="Y34" s="77"/>
      <c r="Z34" s="77"/>
      <c r="AA34" s="77"/>
      <c r="AB34" s="78"/>
      <c r="AC34" s="189"/>
      <c r="AD34" s="190"/>
      <c r="AE34" s="79">
        <f t="shared" si="1"/>
        <v>0</v>
      </c>
      <c r="AF34" s="80"/>
      <c r="AG34" s="81"/>
      <c r="AH34" s="21"/>
      <c r="AI34" s="68"/>
      <c r="AJ34" s="75"/>
      <c r="AK34" s="191"/>
      <c r="AL34" s="218"/>
      <c r="AM34" s="193"/>
      <c r="AN34" s="194"/>
      <c r="AO34" s="195"/>
      <c r="AP34" s="193"/>
      <c r="AQ34" s="194"/>
      <c r="AR34" s="196"/>
      <c r="AY34" s="74"/>
      <c r="AZ34" s="69"/>
      <c r="BA34" s="69"/>
      <c r="BB34" s="69"/>
      <c r="BC34" s="69"/>
      <c r="BD34" s="69"/>
      <c r="BE34" s="69"/>
      <c r="BF34" s="69"/>
      <c r="BG34" s="75"/>
      <c r="BH34" s="68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70"/>
      <c r="BZ34" s="17"/>
      <c r="CB34" s="12"/>
    </row>
    <row r="35" spans="1:80" ht="20.25" customHeight="1">
      <c r="A35" s="217"/>
      <c r="B35" s="174"/>
      <c r="C35" s="19"/>
      <c r="D35" s="172"/>
      <c r="E35" s="173"/>
      <c r="F35" s="174"/>
      <c r="G35" s="76"/>
      <c r="H35" s="77"/>
      <c r="I35" s="77"/>
      <c r="J35" s="77"/>
      <c r="K35" s="186"/>
      <c r="L35" s="76"/>
      <c r="M35" s="77"/>
      <c r="N35" s="77"/>
      <c r="O35" s="77"/>
      <c r="P35" s="186"/>
      <c r="Q35" s="187">
        <f t="shared" si="0"/>
        <v>0</v>
      </c>
      <c r="R35" s="188"/>
      <c r="S35" s="76"/>
      <c r="T35" s="77"/>
      <c r="U35" s="77"/>
      <c r="V35" s="77"/>
      <c r="W35" s="186"/>
      <c r="X35" s="76"/>
      <c r="Y35" s="77"/>
      <c r="Z35" s="77"/>
      <c r="AA35" s="77"/>
      <c r="AB35" s="78"/>
      <c r="AC35" s="189"/>
      <c r="AD35" s="190"/>
      <c r="AE35" s="79">
        <f t="shared" si="1"/>
        <v>0</v>
      </c>
      <c r="AF35" s="80"/>
      <c r="AG35" s="81"/>
      <c r="AH35" s="21"/>
      <c r="AI35" s="68"/>
      <c r="AJ35" s="75"/>
      <c r="AK35" s="191"/>
      <c r="AL35" s="218"/>
      <c r="AM35" s="193"/>
      <c r="AN35" s="194"/>
      <c r="AO35" s="195"/>
      <c r="AP35" s="193"/>
      <c r="AQ35" s="194"/>
      <c r="AR35" s="196"/>
      <c r="AY35" s="74"/>
      <c r="AZ35" s="69"/>
      <c r="BA35" s="69"/>
      <c r="BB35" s="69"/>
      <c r="BC35" s="69"/>
      <c r="BD35" s="69"/>
      <c r="BE35" s="69"/>
      <c r="BF35" s="69"/>
      <c r="BG35" s="75"/>
      <c r="BH35" s="68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70"/>
      <c r="BZ35" s="17"/>
      <c r="CB35" s="12"/>
    </row>
    <row r="36" spans="1:80" ht="20.25" customHeight="1">
      <c r="A36" s="217"/>
      <c r="B36" s="174"/>
      <c r="C36" s="19"/>
      <c r="D36" s="172"/>
      <c r="E36" s="173"/>
      <c r="F36" s="174"/>
      <c r="G36" s="76"/>
      <c r="H36" s="77"/>
      <c r="I36" s="77"/>
      <c r="J36" s="77"/>
      <c r="K36" s="186"/>
      <c r="L36" s="76"/>
      <c r="M36" s="77"/>
      <c r="N36" s="77"/>
      <c r="O36" s="77"/>
      <c r="P36" s="186"/>
      <c r="Q36" s="187">
        <f t="shared" si="0"/>
        <v>0</v>
      </c>
      <c r="R36" s="188"/>
      <c r="S36" s="76"/>
      <c r="T36" s="77"/>
      <c r="U36" s="77"/>
      <c r="V36" s="77"/>
      <c r="W36" s="186"/>
      <c r="X36" s="76"/>
      <c r="Y36" s="77"/>
      <c r="Z36" s="77"/>
      <c r="AA36" s="77"/>
      <c r="AB36" s="78"/>
      <c r="AC36" s="189"/>
      <c r="AD36" s="190"/>
      <c r="AE36" s="79">
        <f t="shared" si="1"/>
        <v>0</v>
      </c>
      <c r="AF36" s="80"/>
      <c r="AG36" s="81"/>
      <c r="AH36" s="21"/>
      <c r="AI36" s="68"/>
      <c r="AJ36" s="75"/>
      <c r="AK36" s="191"/>
      <c r="AL36" s="218"/>
      <c r="AM36" s="193"/>
      <c r="AN36" s="194"/>
      <c r="AO36" s="195"/>
      <c r="AP36" s="193"/>
      <c r="AQ36" s="194"/>
      <c r="AR36" s="196"/>
      <c r="AY36" s="74"/>
      <c r="AZ36" s="69"/>
      <c r="BA36" s="69"/>
      <c r="BB36" s="69"/>
      <c r="BC36" s="69"/>
      <c r="BD36" s="69"/>
      <c r="BE36" s="69"/>
      <c r="BF36" s="69"/>
      <c r="BG36" s="75"/>
      <c r="BH36" s="68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70"/>
      <c r="BZ36" s="17"/>
      <c r="CB36" s="12"/>
    </row>
    <row r="37" spans="1:80" ht="20.25" customHeight="1">
      <c r="A37" s="217"/>
      <c r="B37" s="174"/>
      <c r="C37" s="19"/>
      <c r="D37" s="172"/>
      <c r="E37" s="173"/>
      <c r="F37" s="174"/>
      <c r="G37" s="76"/>
      <c r="H37" s="77"/>
      <c r="I37" s="77"/>
      <c r="J37" s="77"/>
      <c r="K37" s="186"/>
      <c r="L37" s="76"/>
      <c r="M37" s="77"/>
      <c r="N37" s="77"/>
      <c r="O37" s="77"/>
      <c r="P37" s="186"/>
      <c r="Q37" s="187">
        <f t="shared" si="0"/>
        <v>0</v>
      </c>
      <c r="R37" s="188"/>
      <c r="S37" s="76"/>
      <c r="T37" s="77"/>
      <c r="U37" s="77"/>
      <c r="V37" s="77"/>
      <c r="W37" s="186"/>
      <c r="X37" s="76"/>
      <c r="Y37" s="77"/>
      <c r="Z37" s="77"/>
      <c r="AA37" s="77"/>
      <c r="AB37" s="78"/>
      <c r="AC37" s="189"/>
      <c r="AD37" s="190"/>
      <c r="AE37" s="79">
        <f t="shared" si="1"/>
        <v>0</v>
      </c>
      <c r="AF37" s="80"/>
      <c r="AG37" s="81"/>
      <c r="AH37" s="21"/>
      <c r="AI37" s="68"/>
      <c r="AJ37" s="75"/>
      <c r="AK37" s="191"/>
      <c r="AL37" s="218"/>
      <c r="AM37" s="193"/>
      <c r="AN37" s="194"/>
      <c r="AO37" s="195"/>
      <c r="AP37" s="193"/>
      <c r="AQ37" s="194"/>
      <c r="AR37" s="196"/>
      <c r="AY37" s="74"/>
      <c r="AZ37" s="69"/>
      <c r="BA37" s="69"/>
      <c r="BB37" s="69"/>
      <c r="BC37" s="69"/>
      <c r="BD37" s="69"/>
      <c r="BE37" s="69"/>
      <c r="BF37" s="69"/>
      <c r="BG37" s="75"/>
      <c r="BH37" s="68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70"/>
    </row>
    <row r="38" spans="1:80" ht="20.25" customHeight="1">
      <c r="A38" s="217"/>
      <c r="B38" s="174"/>
      <c r="C38" s="19"/>
      <c r="D38" s="172"/>
      <c r="E38" s="173"/>
      <c r="F38" s="174"/>
      <c r="G38" s="76"/>
      <c r="H38" s="77"/>
      <c r="I38" s="77"/>
      <c r="J38" s="77"/>
      <c r="K38" s="186"/>
      <c r="L38" s="76"/>
      <c r="M38" s="77"/>
      <c r="N38" s="77"/>
      <c r="O38" s="77"/>
      <c r="P38" s="186"/>
      <c r="Q38" s="187">
        <f t="shared" si="0"/>
        <v>0</v>
      </c>
      <c r="R38" s="188"/>
      <c r="S38" s="76"/>
      <c r="T38" s="77"/>
      <c r="U38" s="77"/>
      <c r="V38" s="77"/>
      <c r="W38" s="186"/>
      <c r="X38" s="76"/>
      <c r="Y38" s="77"/>
      <c r="Z38" s="77"/>
      <c r="AA38" s="77"/>
      <c r="AB38" s="78"/>
      <c r="AC38" s="189"/>
      <c r="AD38" s="190"/>
      <c r="AE38" s="79">
        <f t="shared" si="1"/>
        <v>0</v>
      </c>
      <c r="AF38" s="80"/>
      <c r="AG38" s="81"/>
      <c r="AH38" s="21"/>
      <c r="AI38" s="68"/>
      <c r="AJ38" s="75"/>
      <c r="AK38" s="191"/>
      <c r="AL38" s="218"/>
      <c r="AM38" s="193"/>
      <c r="AN38" s="194"/>
      <c r="AO38" s="195"/>
      <c r="AP38" s="193"/>
      <c r="AQ38" s="194"/>
      <c r="AR38" s="196"/>
      <c r="AY38" s="74"/>
      <c r="AZ38" s="69"/>
      <c r="BA38" s="69"/>
      <c r="BB38" s="69"/>
      <c r="BC38" s="69"/>
      <c r="BD38" s="69"/>
      <c r="BE38" s="69"/>
      <c r="BF38" s="69"/>
      <c r="BG38" s="75"/>
      <c r="BH38" s="68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70"/>
    </row>
    <row r="39" spans="1:80" ht="20.25" customHeight="1" thickBot="1">
      <c r="A39" s="217"/>
      <c r="B39" s="174"/>
      <c r="C39" s="25"/>
      <c r="D39" s="172"/>
      <c r="E39" s="173"/>
      <c r="F39" s="174"/>
      <c r="G39" s="76"/>
      <c r="H39" s="77"/>
      <c r="I39" s="77"/>
      <c r="J39" s="77"/>
      <c r="K39" s="186"/>
      <c r="L39" s="76"/>
      <c r="M39" s="77"/>
      <c r="N39" s="77"/>
      <c r="O39" s="77"/>
      <c r="P39" s="186"/>
      <c r="Q39" s="187">
        <f t="shared" si="0"/>
        <v>0</v>
      </c>
      <c r="R39" s="188"/>
      <c r="S39" s="76"/>
      <c r="T39" s="77"/>
      <c r="U39" s="77"/>
      <c r="V39" s="77"/>
      <c r="W39" s="186"/>
      <c r="X39" s="76"/>
      <c r="Y39" s="77"/>
      <c r="Z39" s="77"/>
      <c r="AA39" s="77"/>
      <c r="AB39" s="78"/>
      <c r="AC39" s="189"/>
      <c r="AD39" s="190"/>
      <c r="AE39" s="79">
        <f t="shared" si="1"/>
        <v>0</v>
      </c>
      <c r="AF39" s="80"/>
      <c r="AG39" s="81"/>
      <c r="AH39" s="22"/>
      <c r="AI39" s="227"/>
      <c r="AJ39" s="228"/>
      <c r="AK39" s="230"/>
      <c r="AL39" s="231"/>
      <c r="AM39" s="232"/>
      <c r="AN39" s="233"/>
      <c r="AO39" s="234"/>
      <c r="AP39" s="232"/>
      <c r="AQ39" s="233"/>
      <c r="AR39" s="235"/>
      <c r="AY39" s="137"/>
      <c r="AZ39" s="72"/>
      <c r="BA39" s="72"/>
      <c r="BB39" s="72"/>
      <c r="BC39" s="72"/>
      <c r="BD39" s="72"/>
      <c r="BE39" s="72"/>
      <c r="BF39" s="72"/>
      <c r="BG39" s="138"/>
      <c r="BH39" s="71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3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225"/>
      <c r="R40" s="226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246">
        <f>AT77</f>
        <v>32.5</v>
      </c>
      <c r="AF40" s="247"/>
      <c r="AG40" s="248"/>
      <c r="AH40" s="5"/>
      <c r="AI40" s="249">
        <f>SUM(AI9:AJ39)</f>
        <v>1</v>
      </c>
      <c r="AJ40" s="250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91"/>
      <c r="AL41" s="91"/>
      <c r="AM41" s="92" t="s">
        <v>38</v>
      </c>
      <c r="AN41" s="92"/>
      <c r="AO41" s="93"/>
      <c r="AP41" s="93"/>
      <c r="AQ41" s="94" t="s">
        <v>39</v>
      </c>
      <c r="AR41" s="94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28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3"/>
    </row>
    <row r="46" spans="1:80">
      <c r="AS46" s="14" t="str">
        <f t="shared" ref="AS46:AS76" si="3">"移動"&amp;D9&amp;"基本"&amp;$T$4</f>
        <v>移動個別基本Ⅰ</v>
      </c>
      <c r="AT46" s="15">
        <f t="shared" ref="AT46:AT76" si="4">CEILING(ROUNDDOWN(AE9,1),0.5)</f>
        <v>2</v>
      </c>
      <c r="AU46" s="16" t="str">
        <f t="shared" ref="AU46:AU76" si="5">IF(AH9=2,2,"")</f>
        <v/>
      </c>
      <c r="AV46" s="18" t="str">
        <f t="shared" ref="AV46:AV76" si="6">IF(ISTEXT(AK9),"減","")</f>
        <v>減</v>
      </c>
      <c r="AW46" s="11"/>
      <c r="AX46" s="27" t="str">
        <f t="shared" ref="AX46:AX76" si="7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移動個別基本Ⅰ　２　時間　減７０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</row>
    <row r="47" spans="1:80">
      <c r="AS47" s="14" t="str">
        <f t="shared" si="3"/>
        <v>移動個別基本Ⅰ</v>
      </c>
      <c r="AT47" s="15">
        <f t="shared" si="4"/>
        <v>5</v>
      </c>
      <c r="AU47" s="16" t="str">
        <f t="shared" si="5"/>
        <v/>
      </c>
      <c r="AV47" s="18" t="str">
        <f t="shared" si="6"/>
        <v/>
      </c>
      <c r="AW47" s="11"/>
      <c r="AX47" s="27" t="str">
        <f t="shared" si="7"/>
        <v>移動個別基本Ⅰ　５　時間</v>
      </c>
      <c r="AY47" s="240" t="s">
        <v>250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44">
        <f>COUNTIF($AX$46:$AX$76,BC47)</f>
        <v>0</v>
      </c>
      <c r="BW47" s="244"/>
      <c r="BX47" s="245"/>
    </row>
    <row r="48" spans="1:80">
      <c r="AS48" s="14" t="str">
        <f t="shared" si="3"/>
        <v>移動個別基本Ⅰ</v>
      </c>
      <c r="AT48" s="15">
        <f t="shared" si="4"/>
        <v>5</v>
      </c>
      <c r="AU48" s="16" t="str">
        <f t="shared" si="5"/>
        <v/>
      </c>
      <c r="AV48" s="18" t="str">
        <f t="shared" si="6"/>
        <v/>
      </c>
      <c r="AW48" s="11"/>
      <c r="AX48" s="27" t="str">
        <f t="shared" si="7"/>
        <v>移動個別基本Ⅰ　５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44">
        <f t="shared" ref="BV48:BV111" si="8">COUNTIF($AX$46:$AX$76,BC48)</f>
        <v>0</v>
      </c>
      <c r="BW48" s="244"/>
      <c r="BX48" s="245"/>
    </row>
    <row r="49" spans="45:76">
      <c r="AS49" s="14" t="str">
        <f t="shared" si="3"/>
        <v>移動グループ基本Ⅰ</v>
      </c>
      <c r="AT49" s="15">
        <f t="shared" si="4"/>
        <v>5</v>
      </c>
      <c r="AU49" s="16" t="str">
        <f t="shared" si="5"/>
        <v/>
      </c>
      <c r="AV49" s="18" t="str">
        <f t="shared" si="6"/>
        <v/>
      </c>
      <c r="AW49" s="11"/>
      <c r="AX49" s="27" t="str">
        <f t="shared" si="7"/>
        <v>移動グループ基本Ⅰ　５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44">
        <f t="shared" si="8"/>
        <v>1</v>
      </c>
      <c r="BW49" s="244"/>
      <c r="BX49" s="245"/>
    </row>
    <row r="50" spans="45:76">
      <c r="AS50" s="14" t="str">
        <f t="shared" si="3"/>
        <v>移動個別基本Ⅰ</v>
      </c>
      <c r="AT50" s="15">
        <f t="shared" si="4"/>
        <v>2.5</v>
      </c>
      <c r="AU50" s="16" t="str">
        <f t="shared" si="5"/>
        <v/>
      </c>
      <c r="AV50" s="18" t="str">
        <f t="shared" si="6"/>
        <v/>
      </c>
      <c r="AW50" s="11"/>
      <c r="AX50" s="27" t="str">
        <f t="shared" si="7"/>
        <v>移動個別基本Ⅰ　２．５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44">
        <f t="shared" si="8"/>
        <v>0</v>
      </c>
      <c r="BW50" s="244"/>
      <c r="BX50" s="245"/>
    </row>
    <row r="51" spans="45:76">
      <c r="AS51" s="14" t="str">
        <f t="shared" si="3"/>
        <v>移動個別基本Ⅰ</v>
      </c>
      <c r="AT51" s="15">
        <f t="shared" si="4"/>
        <v>5</v>
      </c>
      <c r="AU51" s="16" t="str">
        <f t="shared" si="5"/>
        <v/>
      </c>
      <c r="AV51" s="18" t="str">
        <f t="shared" si="6"/>
        <v>減</v>
      </c>
      <c r="AW51" s="11"/>
      <c r="AX51" s="27" t="str">
        <f t="shared" si="7"/>
        <v>移動個別基本Ⅰ　５　時間　減７０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44">
        <f t="shared" si="8"/>
        <v>0</v>
      </c>
      <c r="BW51" s="244"/>
      <c r="BX51" s="245"/>
    </row>
    <row r="52" spans="45:76">
      <c r="AS52" s="14" t="str">
        <f t="shared" si="3"/>
        <v>移動個別基本Ⅰ</v>
      </c>
      <c r="AT52" s="15">
        <f t="shared" si="4"/>
        <v>4</v>
      </c>
      <c r="AU52" s="16" t="str">
        <f t="shared" si="5"/>
        <v/>
      </c>
      <c r="AV52" s="18" t="str">
        <f t="shared" si="6"/>
        <v/>
      </c>
      <c r="AW52" s="11"/>
      <c r="AX52" s="27" t="str">
        <f t="shared" si="7"/>
        <v>移動個別基本Ⅰ　４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44">
        <f t="shared" si="8"/>
        <v>0</v>
      </c>
      <c r="BW52" s="244"/>
      <c r="BX52" s="245"/>
    </row>
    <row r="53" spans="45:76">
      <c r="AS53" s="14" t="str">
        <f t="shared" si="3"/>
        <v>移動個別基本Ⅰ</v>
      </c>
      <c r="AT53" s="15">
        <f t="shared" si="4"/>
        <v>1</v>
      </c>
      <c r="AU53" s="16" t="str">
        <f t="shared" si="5"/>
        <v/>
      </c>
      <c r="AV53" s="18" t="str">
        <f t="shared" si="6"/>
        <v/>
      </c>
      <c r="AW53" s="11"/>
      <c r="AX53" s="27" t="str">
        <f t="shared" si="7"/>
        <v>移動個別基本Ⅰ　１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44">
        <f t="shared" si="8"/>
        <v>0</v>
      </c>
      <c r="BW53" s="244"/>
      <c r="BX53" s="245"/>
    </row>
    <row r="54" spans="45:76">
      <c r="AS54" s="14" t="str">
        <f t="shared" si="3"/>
        <v>移動個別基本Ⅰ</v>
      </c>
      <c r="AT54" s="15">
        <f t="shared" si="4"/>
        <v>3</v>
      </c>
      <c r="AU54" s="16">
        <f t="shared" si="5"/>
        <v>2</v>
      </c>
      <c r="AV54" s="18" t="str">
        <f t="shared" si="6"/>
        <v/>
      </c>
      <c r="AW54" s="11"/>
      <c r="AX54" s="27" t="str">
        <f t="shared" si="7"/>
        <v>移動個別基本Ⅰ　３　時間　二人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44">
        <f t="shared" si="8"/>
        <v>1</v>
      </c>
      <c r="BW54" s="244"/>
      <c r="BX54" s="245"/>
    </row>
    <row r="55" spans="45:76">
      <c r="AS55" s="14" t="str">
        <f t="shared" si="3"/>
        <v>移動基本Ⅰ</v>
      </c>
      <c r="AT55" s="15">
        <f t="shared" si="4"/>
        <v>0</v>
      </c>
      <c r="AU55" s="16" t="str">
        <f t="shared" si="5"/>
        <v/>
      </c>
      <c r="AV55" s="18" t="str">
        <f t="shared" si="6"/>
        <v/>
      </c>
      <c r="AW55" s="11"/>
      <c r="AX55" s="27" t="str">
        <f t="shared" si="7"/>
        <v>移動基本Ⅰ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44">
        <f t="shared" si="8"/>
        <v>1</v>
      </c>
      <c r="BW55" s="244"/>
      <c r="BX55" s="245"/>
    </row>
    <row r="56" spans="45:76">
      <c r="AS56" s="14" t="str">
        <f t="shared" si="3"/>
        <v>移動基本Ⅰ</v>
      </c>
      <c r="AT56" s="15">
        <f t="shared" si="4"/>
        <v>0</v>
      </c>
      <c r="AU56" s="16" t="str">
        <f t="shared" si="5"/>
        <v/>
      </c>
      <c r="AV56" s="18" t="str">
        <f t="shared" si="6"/>
        <v/>
      </c>
      <c r="AW56" s="11"/>
      <c r="AX56" s="27" t="str">
        <f t="shared" si="7"/>
        <v>移動基本Ⅰ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44">
        <f t="shared" si="8"/>
        <v>0</v>
      </c>
      <c r="BW56" s="244"/>
      <c r="BX56" s="245"/>
    </row>
    <row r="57" spans="45:76">
      <c r="AS57" s="14" t="str">
        <f t="shared" si="3"/>
        <v>移動基本Ⅰ</v>
      </c>
      <c r="AT57" s="15">
        <f t="shared" si="4"/>
        <v>0</v>
      </c>
      <c r="AU57" s="16" t="str">
        <f t="shared" si="5"/>
        <v/>
      </c>
      <c r="AV57" s="18" t="str">
        <f t="shared" si="6"/>
        <v/>
      </c>
      <c r="AW57" s="11"/>
      <c r="AX57" s="27" t="str">
        <f t="shared" si="7"/>
        <v>移動基本Ⅰ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44">
        <f t="shared" si="8"/>
        <v>0</v>
      </c>
      <c r="BW57" s="244"/>
      <c r="BX57" s="245"/>
    </row>
    <row r="58" spans="45:76">
      <c r="AS58" s="14" t="str">
        <f t="shared" si="3"/>
        <v>移動基本Ⅰ</v>
      </c>
      <c r="AT58" s="15">
        <f t="shared" si="4"/>
        <v>0</v>
      </c>
      <c r="AU58" s="16" t="str">
        <f t="shared" si="5"/>
        <v/>
      </c>
      <c r="AV58" s="18" t="str">
        <f t="shared" si="6"/>
        <v/>
      </c>
      <c r="AW58" s="11"/>
      <c r="AX58" s="27" t="str">
        <f t="shared" si="7"/>
        <v>移動基本Ⅰ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44">
        <f t="shared" si="8"/>
        <v>0</v>
      </c>
      <c r="BW58" s="244"/>
      <c r="BX58" s="245"/>
    </row>
    <row r="59" spans="45:76">
      <c r="AS59" s="14" t="str">
        <f t="shared" si="3"/>
        <v>移動基本Ⅰ</v>
      </c>
      <c r="AT59" s="15">
        <f t="shared" si="4"/>
        <v>0</v>
      </c>
      <c r="AU59" s="16" t="str">
        <f t="shared" si="5"/>
        <v/>
      </c>
      <c r="AV59" s="18" t="str">
        <f t="shared" si="6"/>
        <v/>
      </c>
      <c r="AW59" s="11"/>
      <c r="AX59" s="27" t="str">
        <f t="shared" si="7"/>
        <v>移動基本Ⅰ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44">
        <f t="shared" si="8"/>
        <v>0</v>
      </c>
      <c r="BW59" s="244"/>
      <c r="BX59" s="245"/>
    </row>
    <row r="60" spans="45:76">
      <c r="AS60" s="14" t="str">
        <f t="shared" si="3"/>
        <v>移動基本Ⅰ</v>
      </c>
      <c r="AT60" s="15">
        <f t="shared" si="4"/>
        <v>0</v>
      </c>
      <c r="AU60" s="16" t="str">
        <f t="shared" si="5"/>
        <v/>
      </c>
      <c r="AV60" s="18" t="str">
        <f t="shared" si="6"/>
        <v/>
      </c>
      <c r="AW60" s="11"/>
      <c r="AX60" s="27" t="str">
        <f t="shared" si="7"/>
        <v>移動基本Ⅰ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44">
        <f t="shared" si="8"/>
        <v>0</v>
      </c>
      <c r="BW60" s="244"/>
      <c r="BX60" s="245"/>
    </row>
    <row r="61" spans="45:76">
      <c r="AS61" s="14" t="str">
        <f t="shared" si="3"/>
        <v>移動基本Ⅰ</v>
      </c>
      <c r="AT61" s="15">
        <f t="shared" si="4"/>
        <v>0</v>
      </c>
      <c r="AU61" s="16" t="str">
        <f t="shared" si="5"/>
        <v/>
      </c>
      <c r="AV61" s="18" t="str">
        <f t="shared" si="6"/>
        <v/>
      </c>
      <c r="AW61" s="11"/>
      <c r="AX61" s="27" t="str">
        <f t="shared" si="7"/>
        <v>移動基本Ⅰ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44">
        <f t="shared" si="8"/>
        <v>1</v>
      </c>
      <c r="BW61" s="244"/>
      <c r="BX61" s="245"/>
    </row>
    <row r="62" spans="45:76">
      <c r="AS62" s="14" t="str">
        <f t="shared" si="3"/>
        <v>移動基本Ⅰ</v>
      </c>
      <c r="AT62" s="15">
        <f t="shared" si="4"/>
        <v>0</v>
      </c>
      <c r="AU62" s="16" t="str">
        <f t="shared" si="5"/>
        <v/>
      </c>
      <c r="AV62" s="18" t="str">
        <f t="shared" si="6"/>
        <v/>
      </c>
      <c r="AW62" s="11"/>
      <c r="AX62" s="27" t="str">
        <f t="shared" si="7"/>
        <v>移動基本Ⅰ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44">
        <f t="shared" si="8"/>
        <v>0</v>
      </c>
      <c r="BW62" s="244"/>
      <c r="BX62" s="245"/>
    </row>
    <row r="63" spans="45:76">
      <c r="AS63" s="14" t="str">
        <f t="shared" si="3"/>
        <v>移動基本Ⅰ</v>
      </c>
      <c r="AT63" s="15">
        <f t="shared" si="4"/>
        <v>0</v>
      </c>
      <c r="AU63" s="16" t="str">
        <f t="shared" si="5"/>
        <v/>
      </c>
      <c r="AV63" s="18" t="str">
        <f t="shared" si="6"/>
        <v/>
      </c>
      <c r="AW63" s="11"/>
      <c r="AX63" s="27" t="str">
        <f t="shared" si="7"/>
        <v>移動基本Ⅰ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44">
        <f t="shared" si="8"/>
        <v>0</v>
      </c>
      <c r="BW63" s="244"/>
      <c r="BX63" s="245"/>
    </row>
    <row r="64" spans="45:76">
      <c r="AS64" s="14" t="str">
        <f t="shared" si="3"/>
        <v>移動基本Ⅰ</v>
      </c>
      <c r="AT64" s="15">
        <f t="shared" si="4"/>
        <v>0</v>
      </c>
      <c r="AU64" s="16" t="str">
        <f t="shared" si="5"/>
        <v/>
      </c>
      <c r="AV64" s="18" t="str">
        <f t="shared" si="6"/>
        <v/>
      </c>
      <c r="AW64" s="11"/>
      <c r="AX64" s="27" t="str">
        <f t="shared" si="7"/>
        <v>移動基本Ⅰ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44">
        <f t="shared" si="8"/>
        <v>0</v>
      </c>
      <c r="BW64" s="244"/>
      <c r="BX64" s="245"/>
    </row>
    <row r="65" spans="45:76">
      <c r="AS65" s="14" t="str">
        <f t="shared" si="3"/>
        <v>移動基本Ⅰ</v>
      </c>
      <c r="AT65" s="15">
        <f t="shared" si="4"/>
        <v>0</v>
      </c>
      <c r="AU65" s="16" t="str">
        <f t="shared" si="5"/>
        <v/>
      </c>
      <c r="AV65" s="18" t="str">
        <f t="shared" si="6"/>
        <v/>
      </c>
      <c r="AW65" s="11"/>
      <c r="AX65" s="27" t="str">
        <f t="shared" si="7"/>
        <v>移動基本Ⅰ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44">
        <f t="shared" si="8"/>
        <v>2</v>
      </c>
      <c r="BW65" s="244"/>
      <c r="BX65" s="245"/>
    </row>
    <row r="66" spans="45:76">
      <c r="AS66" s="14" t="str">
        <f t="shared" si="3"/>
        <v>移動基本Ⅰ</v>
      </c>
      <c r="AT66" s="15">
        <f t="shared" si="4"/>
        <v>0</v>
      </c>
      <c r="AU66" s="16" t="str">
        <f t="shared" si="5"/>
        <v/>
      </c>
      <c r="AV66" s="18" t="str">
        <f t="shared" si="6"/>
        <v/>
      </c>
      <c r="AW66" s="11"/>
      <c r="AX66" s="27" t="str">
        <f t="shared" si="7"/>
        <v>移動基本Ⅰ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44">
        <f t="shared" si="8"/>
        <v>1</v>
      </c>
      <c r="BW66" s="244"/>
      <c r="BX66" s="245"/>
    </row>
    <row r="67" spans="45:76">
      <c r="AS67" s="14" t="str">
        <f t="shared" si="3"/>
        <v>移動基本Ⅰ</v>
      </c>
      <c r="AT67" s="15">
        <f t="shared" si="4"/>
        <v>0</v>
      </c>
      <c r="AU67" s="16" t="str">
        <f t="shared" si="5"/>
        <v/>
      </c>
      <c r="AV67" s="18" t="str">
        <f t="shared" si="6"/>
        <v/>
      </c>
      <c r="AW67" s="11"/>
      <c r="AX67" s="27" t="str">
        <f t="shared" si="7"/>
        <v>移動基本Ⅰ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44">
        <f t="shared" si="8"/>
        <v>0</v>
      </c>
      <c r="BW67" s="244"/>
      <c r="BX67" s="245"/>
    </row>
    <row r="68" spans="45:76">
      <c r="AS68" s="14" t="str">
        <f t="shared" si="3"/>
        <v>移動基本Ⅰ</v>
      </c>
      <c r="AT68" s="15">
        <f t="shared" si="4"/>
        <v>0</v>
      </c>
      <c r="AU68" s="16" t="str">
        <f t="shared" si="5"/>
        <v/>
      </c>
      <c r="AV68" s="18" t="str">
        <f t="shared" si="6"/>
        <v/>
      </c>
      <c r="AW68" s="11"/>
      <c r="AX68" s="27" t="str">
        <f t="shared" si="7"/>
        <v>移動基本Ⅰ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44">
        <f t="shared" si="8"/>
        <v>0</v>
      </c>
      <c r="BW68" s="244"/>
      <c r="BX68" s="245"/>
    </row>
    <row r="69" spans="45:76">
      <c r="AS69" s="14" t="str">
        <f t="shared" si="3"/>
        <v>移動基本Ⅰ</v>
      </c>
      <c r="AT69" s="15">
        <f t="shared" si="4"/>
        <v>0</v>
      </c>
      <c r="AU69" s="16" t="str">
        <f t="shared" si="5"/>
        <v/>
      </c>
      <c r="AV69" s="18" t="str">
        <f t="shared" si="6"/>
        <v/>
      </c>
      <c r="AW69" s="11"/>
      <c r="AX69" s="27" t="str">
        <f t="shared" si="7"/>
        <v>移動基本Ⅰ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44">
        <f t="shared" si="8"/>
        <v>0</v>
      </c>
      <c r="BW69" s="244"/>
      <c r="BX69" s="245"/>
    </row>
    <row r="70" spans="45:76">
      <c r="AS70" s="14" t="str">
        <f t="shared" si="3"/>
        <v>移動基本Ⅰ</v>
      </c>
      <c r="AT70" s="15">
        <f t="shared" si="4"/>
        <v>0</v>
      </c>
      <c r="AU70" s="16" t="str">
        <f t="shared" si="5"/>
        <v/>
      </c>
      <c r="AV70" s="18" t="str">
        <f t="shared" si="6"/>
        <v/>
      </c>
      <c r="AW70" s="11"/>
      <c r="AX70" s="27" t="str">
        <f t="shared" si="7"/>
        <v>移動基本Ⅰ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44">
        <f t="shared" si="8"/>
        <v>0</v>
      </c>
      <c r="BW70" s="244"/>
      <c r="BX70" s="245"/>
    </row>
    <row r="71" spans="45:76">
      <c r="AS71" s="14" t="str">
        <f t="shared" si="3"/>
        <v>移動基本Ⅰ</v>
      </c>
      <c r="AT71" s="15">
        <f t="shared" si="4"/>
        <v>0</v>
      </c>
      <c r="AU71" s="16" t="str">
        <f t="shared" si="5"/>
        <v/>
      </c>
      <c r="AV71" s="18" t="str">
        <f t="shared" si="6"/>
        <v/>
      </c>
      <c r="AW71" s="11"/>
      <c r="AX71" s="27" t="str">
        <f t="shared" si="7"/>
        <v>移動基本Ⅰ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44">
        <f t="shared" si="8"/>
        <v>0</v>
      </c>
      <c r="BW71" s="244"/>
      <c r="BX71" s="245"/>
    </row>
    <row r="72" spans="45:76">
      <c r="AS72" s="14" t="str">
        <f t="shared" si="3"/>
        <v>移動基本Ⅰ</v>
      </c>
      <c r="AT72" s="15">
        <f t="shared" si="4"/>
        <v>0</v>
      </c>
      <c r="AU72" s="16" t="str">
        <f t="shared" si="5"/>
        <v/>
      </c>
      <c r="AV72" s="18" t="str">
        <f t="shared" si="6"/>
        <v/>
      </c>
      <c r="AW72" s="11"/>
      <c r="AX72" s="27" t="str">
        <f t="shared" si="7"/>
        <v>移動基本Ⅰ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44">
        <f t="shared" si="8"/>
        <v>0</v>
      </c>
      <c r="BW72" s="244"/>
      <c r="BX72" s="245"/>
    </row>
    <row r="73" spans="45:76">
      <c r="AS73" s="14" t="str">
        <f t="shared" si="3"/>
        <v>移動基本Ⅰ</v>
      </c>
      <c r="AT73" s="15">
        <f t="shared" si="4"/>
        <v>0</v>
      </c>
      <c r="AU73" s="16" t="str">
        <f t="shared" si="5"/>
        <v/>
      </c>
      <c r="AV73" s="18" t="str">
        <f t="shared" si="6"/>
        <v/>
      </c>
      <c r="AW73" s="11"/>
      <c r="AX73" s="27" t="str">
        <f t="shared" si="7"/>
        <v>移動基本Ⅰ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44">
        <f t="shared" si="8"/>
        <v>0</v>
      </c>
      <c r="BW73" s="244"/>
      <c r="BX73" s="245"/>
    </row>
    <row r="74" spans="45:76">
      <c r="AS74" s="14" t="str">
        <f t="shared" si="3"/>
        <v>移動基本Ⅰ</v>
      </c>
      <c r="AT74" s="15">
        <f t="shared" si="4"/>
        <v>0</v>
      </c>
      <c r="AU74" s="16" t="str">
        <f t="shared" si="5"/>
        <v/>
      </c>
      <c r="AV74" s="18" t="str">
        <f t="shared" si="6"/>
        <v/>
      </c>
      <c r="AW74" s="11"/>
      <c r="AX74" s="27" t="str">
        <f t="shared" si="7"/>
        <v>移動基本Ⅰ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44">
        <f t="shared" si="8"/>
        <v>0</v>
      </c>
      <c r="BW74" s="244"/>
      <c r="BX74" s="245"/>
    </row>
    <row r="75" spans="45:76">
      <c r="AS75" s="14" t="str">
        <f t="shared" si="3"/>
        <v>移動基本Ⅰ</v>
      </c>
      <c r="AT75" s="15">
        <f t="shared" si="4"/>
        <v>0</v>
      </c>
      <c r="AU75" s="16" t="str">
        <f t="shared" si="5"/>
        <v/>
      </c>
      <c r="AV75" s="18" t="str">
        <f t="shared" si="6"/>
        <v/>
      </c>
      <c r="AW75" s="11"/>
      <c r="AX75" s="27" t="str">
        <f t="shared" si="7"/>
        <v>移動基本Ⅰ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44">
        <f t="shared" si="8"/>
        <v>0</v>
      </c>
      <c r="BW75" s="244"/>
      <c r="BX75" s="245"/>
    </row>
    <row r="76" spans="45:76">
      <c r="AS76" s="14" t="str">
        <f t="shared" si="3"/>
        <v>移動基本Ⅰ</v>
      </c>
      <c r="AT76" s="15">
        <f t="shared" si="4"/>
        <v>0</v>
      </c>
      <c r="AU76" s="16" t="str">
        <f t="shared" si="5"/>
        <v/>
      </c>
      <c r="AV76" s="18" t="str">
        <f t="shared" si="6"/>
        <v/>
      </c>
      <c r="AW76" s="11"/>
      <c r="AX76" s="27" t="str">
        <f t="shared" si="7"/>
        <v>移動基本Ⅰ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44">
        <f t="shared" si="8"/>
        <v>0</v>
      </c>
      <c r="BW76" s="244"/>
      <c r="BX76" s="245"/>
    </row>
    <row r="77" spans="45:76">
      <c r="AT77" s="26">
        <f>SUM(AT46:AT76)</f>
        <v>32.5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44">
        <f t="shared" si="8"/>
        <v>0</v>
      </c>
      <c r="BW77" s="244"/>
      <c r="BX77" s="245"/>
    </row>
    <row r="78" spans="45:76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44">
        <f t="shared" si="8"/>
        <v>0</v>
      </c>
      <c r="BW78" s="244"/>
      <c r="BX78" s="245"/>
    </row>
    <row r="79" spans="45:76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44">
        <f t="shared" si="8"/>
        <v>0</v>
      </c>
      <c r="BW79" s="244"/>
      <c r="BX79" s="245"/>
    </row>
    <row r="80" spans="45:76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44">
        <f t="shared" si="8"/>
        <v>0</v>
      </c>
      <c r="BW80" s="244"/>
      <c r="BX80" s="245"/>
    </row>
    <row r="81" spans="51:76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44">
        <f t="shared" si="8"/>
        <v>0</v>
      </c>
      <c r="BW81" s="244"/>
      <c r="BX81" s="245"/>
    </row>
    <row r="82" spans="51:76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44">
        <f t="shared" si="8"/>
        <v>0</v>
      </c>
      <c r="BW82" s="244"/>
      <c r="BX82" s="245"/>
    </row>
    <row r="83" spans="51:76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44">
        <f t="shared" si="8"/>
        <v>0</v>
      </c>
      <c r="BW83" s="244"/>
      <c r="BX83" s="245"/>
    </row>
    <row r="84" spans="51:76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44">
        <f t="shared" si="8"/>
        <v>0</v>
      </c>
      <c r="BW84" s="244"/>
      <c r="BX84" s="245"/>
    </row>
    <row r="85" spans="51:76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44">
        <f t="shared" si="8"/>
        <v>0</v>
      </c>
      <c r="BW85" s="244"/>
      <c r="BX85" s="245"/>
    </row>
    <row r="86" spans="51:76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44">
        <f t="shared" si="8"/>
        <v>0</v>
      </c>
      <c r="BW86" s="244"/>
      <c r="BX86" s="245"/>
    </row>
    <row r="87" spans="51:76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44">
        <f t="shared" si="8"/>
        <v>0</v>
      </c>
      <c r="BW87" s="244"/>
      <c r="BX87" s="245"/>
    </row>
    <row r="88" spans="51:76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44">
        <f t="shared" si="8"/>
        <v>0</v>
      </c>
      <c r="BW88" s="244"/>
      <c r="BX88" s="245"/>
    </row>
    <row r="89" spans="51:76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44">
        <f t="shared" si="8"/>
        <v>1</v>
      </c>
      <c r="BW89" s="244"/>
      <c r="BX89" s="245"/>
    </row>
    <row r="90" spans="51:76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44">
        <f t="shared" si="8"/>
        <v>0</v>
      </c>
      <c r="BW90" s="244"/>
      <c r="BX90" s="245"/>
    </row>
    <row r="91" spans="51:76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44">
        <f t="shared" si="8"/>
        <v>0</v>
      </c>
      <c r="BW91" s="244"/>
      <c r="BX91" s="245"/>
    </row>
    <row r="92" spans="51:76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44">
        <f t="shared" si="8"/>
        <v>0</v>
      </c>
      <c r="BW92" s="244"/>
      <c r="BX92" s="245"/>
    </row>
    <row r="93" spans="51:76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44">
        <f t="shared" si="8"/>
        <v>0</v>
      </c>
      <c r="BW93" s="244"/>
      <c r="BX93" s="245"/>
    </row>
    <row r="94" spans="51:76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44">
        <f t="shared" si="8"/>
        <v>0</v>
      </c>
      <c r="BW94" s="244"/>
      <c r="BX94" s="245"/>
    </row>
    <row r="95" spans="51:76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44">
        <f t="shared" si="8"/>
        <v>0</v>
      </c>
      <c r="BW95" s="244"/>
      <c r="BX95" s="245"/>
    </row>
    <row r="96" spans="51:76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44">
        <f t="shared" si="8"/>
        <v>0</v>
      </c>
      <c r="BW96" s="244"/>
      <c r="BX96" s="245"/>
    </row>
    <row r="97" spans="51:76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44">
        <f t="shared" si="8"/>
        <v>0</v>
      </c>
      <c r="BW97" s="244"/>
      <c r="BX97" s="245"/>
    </row>
    <row r="98" spans="51:76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44">
        <f t="shared" si="8"/>
        <v>0</v>
      </c>
      <c r="BW98" s="244"/>
      <c r="BX98" s="245"/>
    </row>
    <row r="99" spans="51:76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44">
        <f t="shared" si="8"/>
        <v>0</v>
      </c>
      <c r="BW99" s="244"/>
      <c r="BX99" s="245"/>
    </row>
    <row r="100" spans="51:76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44">
        <f t="shared" si="8"/>
        <v>0</v>
      </c>
      <c r="BW100" s="244"/>
      <c r="BX100" s="245"/>
    </row>
    <row r="101" spans="51:76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44">
        <f t="shared" si="8"/>
        <v>0</v>
      </c>
      <c r="BW101" s="244"/>
      <c r="BX101" s="245"/>
    </row>
    <row r="102" spans="51:76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44">
        <f t="shared" si="8"/>
        <v>0</v>
      </c>
      <c r="BW102" s="244"/>
      <c r="BX102" s="245"/>
    </row>
    <row r="103" spans="51:76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44">
        <f t="shared" si="8"/>
        <v>0</v>
      </c>
      <c r="BW103" s="244"/>
      <c r="BX103" s="245"/>
    </row>
    <row r="104" spans="51:76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44">
        <f t="shared" si="8"/>
        <v>0</v>
      </c>
      <c r="BW104" s="244"/>
      <c r="BX104" s="245"/>
    </row>
    <row r="105" spans="51:76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44">
        <f t="shared" si="8"/>
        <v>0</v>
      </c>
      <c r="BW105" s="244"/>
      <c r="BX105" s="245"/>
    </row>
    <row r="106" spans="51:76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44">
        <f t="shared" si="8"/>
        <v>0</v>
      </c>
      <c r="BW106" s="244"/>
      <c r="BX106" s="245"/>
    </row>
    <row r="107" spans="51:76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44">
        <f t="shared" si="8"/>
        <v>0</v>
      </c>
      <c r="BW107" s="244"/>
      <c r="BX107" s="245"/>
    </row>
    <row r="108" spans="51:76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44">
        <f t="shared" si="8"/>
        <v>0</v>
      </c>
      <c r="BW108" s="244"/>
      <c r="BX108" s="245"/>
    </row>
    <row r="109" spans="51:76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44">
        <f t="shared" si="8"/>
        <v>0</v>
      </c>
      <c r="BW109" s="244"/>
      <c r="BX109" s="245"/>
    </row>
    <row r="110" spans="51:76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44">
        <f t="shared" si="8"/>
        <v>0</v>
      </c>
      <c r="BW110" s="244"/>
      <c r="BX110" s="245"/>
    </row>
    <row r="111" spans="51:76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44">
        <f t="shared" si="8"/>
        <v>0</v>
      </c>
      <c r="BW111" s="244"/>
      <c r="BX111" s="245"/>
    </row>
    <row r="112" spans="51:76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44">
        <f t="shared" ref="BV112:BV174" si="9">COUNTIF($AX$46:$AX$76,BC112)</f>
        <v>0</v>
      </c>
      <c r="BW112" s="244"/>
      <c r="BX112" s="245"/>
    </row>
    <row r="113" spans="51:76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44">
        <f t="shared" si="9"/>
        <v>0</v>
      </c>
      <c r="BW113" s="244"/>
      <c r="BX113" s="245"/>
    </row>
    <row r="114" spans="51:76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44">
        <f t="shared" si="9"/>
        <v>0</v>
      </c>
      <c r="BW114" s="244"/>
      <c r="BX114" s="245"/>
    </row>
    <row r="115" spans="51:76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44">
        <f t="shared" si="9"/>
        <v>0</v>
      </c>
      <c r="BW115" s="244"/>
      <c r="BX115" s="245"/>
    </row>
    <row r="116" spans="51:76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44">
        <f t="shared" si="9"/>
        <v>0</v>
      </c>
      <c r="BW116" s="244"/>
      <c r="BX116" s="245"/>
    </row>
    <row r="117" spans="51:76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44">
        <f t="shared" si="9"/>
        <v>0</v>
      </c>
      <c r="BW117" s="244"/>
      <c r="BX117" s="245"/>
    </row>
    <row r="118" spans="51:76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44">
        <f t="shared" si="9"/>
        <v>0</v>
      </c>
      <c r="BW118" s="244"/>
      <c r="BX118" s="245"/>
    </row>
    <row r="119" spans="51:76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44">
        <f t="shared" si="9"/>
        <v>0</v>
      </c>
      <c r="BW119" s="244"/>
      <c r="BX119" s="245"/>
    </row>
    <row r="120" spans="51:76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44">
        <f t="shared" si="9"/>
        <v>0</v>
      </c>
      <c r="BW120" s="244"/>
      <c r="BX120" s="245"/>
    </row>
    <row r="121" spans="51:76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44">
        <f t="shared" si="9"/>
        <v>0</v>
      </c>
      <c r="BW121" s="244"/>
      <c r="BX121" s="245"/>
    </row>
    <row r="122" spans="51:76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44">
        <f t="shared" si="9"/>
        <v>0</v>
      </c>
      <c r="BW122" s="244"/>
      <c r="BX122" s="245"/>
    </row>
    <row r="123" spans="51:76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44">
        <f t="shared" si="9"/>
        <v>0</v>
      </c>
      <c r="BW123" s="244"/>
      <c r="BX123" s="245"/>
    </row>
    <row r="124" spans="51:76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44">
        <f t="shared" si="9"/>
        <v>0</v>
      </c>
      <c r="BW124" s="244"/>
      <c r="BX124" s="245"/>
    </row>
    <row r="125" spans="51:76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44">
        <f t="shared" si="9"/>
        <v>0</v>
      </c>
      <c r="BW125" s="244"/>
      <c r="BX125" s="245"/>
    </row>
    <row r="126" spans="51:76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44">
        <f t="shared" si="9"/>
        <v>0</v>
      </c>
      <c r="BW126" s="244"/>
      <c r="BX126" s="245"/>
    </row>
    <row r="127" spans="51:76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44">
        <f t="shared" si="9"/>
        <v>0</v>
      </c>
      <c r="BW127" s="244"/>
      <c r="BX127" s="245"/>
    </row>
    <row r="128" spans="51:76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44">
        <f t="shared" si="9"/>
        <v>0</v>
      </c>
      <c r="BW128" s="244"/>
      <c r="BX128" s="245"/>
    </row>
    <row r="129" spans="51:76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44">
        <f t="shared" si="9"/>
        <v>0</v>
      </c>
      <c r="BW129" s="244"/>
      <c r="BX129" s="245"/>
    </row>
    <row r="130" spans="51:76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44">
        <f t="shared" si="9"/>
        <v>0</v>
      </c>
      <c r="BW130" s="244"/>
      <c r="BX130" s="245"/>
    </row>
    <row r="131" spans="51:76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44">
        <f t="shared" si="9"/>
        <v>0</v>
      </c>
      <c r="BW131" s="244"/>
      <c r="BX131" s="245"/>
    </row>
    <row r="132" spans="51:76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44">
        <f t="shared" si="9"/>
        <v>0</v>
      </c>
      <c r="BW132" s="244"/>
      <c r="BX132" s="245"/>
    </row>
    <row r="133" spans="51:76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44">
        <f t="shared" si="9"/>
        <v>0</v>
      </c>
      <c r="BW133" s="244"/>
      <c r="BX133" s="245"/>
    </row>
    <row r="134" spans="51:76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44">
        <f t="shared" si="9"/>
        <v>0</v>
      </c>
      <c r="BW134" s="244"/>
      <c r="BX134" s="245"/>
    </row>
    <row r="135" spans="51:76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44">
        <f t="shared" si="9"/>
        <v>0</v>
      </c>
      <c r="BW135" s="244"/>
      <c r="BX135" s="245"/>
    </row>
    <row r="136" spans="51:76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44">
        <f t="shared" si="9"/>
        <v>0</v>
      </c>
      <c r="BW136" s="244"/>
      <c r="BX136" s="245"/>
    </row>
    <row r="137" spans="51:76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44">
        <f t="shared" si="9"/>
        <v>0</v>
      </c>
      <c r="BW137" s="244"/>
      <c r="BX137" s="245"/>
    </row>
    <row r="138" spans="51:76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44">
        <f t="shared" si="9"/>
        <v>0</v>
      </c>
      <c r="BW138" s="244"/>
      <c r="BX138" s="245"/>
    </row>
    <row r="139" spans="51:76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44">
        <f t="shared" si="9"/>
        <v>0</v>
      </c>
      <c r="BW139" s="244"/>
      <c r="BX139" s="245"/>
    </row>
    <row r="140" spans="51:76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44">
        <f t="shared" si="9"/>
        <v>0</v>
      </c>
      <c r="BW140" s="244"/>
      <c r="BX140" s="245"/>
    </row>
    <row r="141" spans="51:76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44">
        <f t="shared" si="9"/>
        <v>0</v>
      </c>
      <c r="BW141" s="244"/>
      <c r="BX141" s="245"/>
    </row>
    <row r="142" spans="51:76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44">
        <f t="shared" si="9"/>
        <v>0</v>
      </c>
      <c r="BW142" s="244"/>
      <c r="BX142" s="245"/>
    </row>
    <row r="143" spans="51:76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44">
        <f t="shared" si="9"/>
        <v>0</v>
      </c>
      <c r="BW143" s="244"/>
      <c r="BX143" s="245"/>
    </row>
    <row r="144" spans="51:76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44">
        <f t="shared" si="9"/>
        <v>0</v>
      </c>
      <c r="BW144" s="244"/>
      <c r="BX144" s="245"/>
    </row>
    <row r="145" spans="51:76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44">
        <f t="shared" si="9"/>
        <v>0</v>
      </c>
      <c r="BW145" s="244"/>
      <c r="BX145" s="245"/>
    </row>
    <row r="146" spans="51:76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44">
        <f t="shared" si="9"/>
        <v>0</v>
      </c>
      <c r="BW146" s="244"/>
      <c r="BX146" s="245"/>
    </row>
    <row r="147" spans="51:76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44">
        <f t="shared" si="9"/>
        <v>0</v>
      </c>
      <c r="BW147" s="244"/>
      <c r="BX147" s="245"/>
    </row>
    <row r="148" spans="51:76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44">
        <f t="shared" si="9"/>
        <v>0</v>
      </c>
      <c r="BW148" s="244"/>
      <c r="BX148" s="245"/>
    </row>
    <row r="149" spans="51:76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44">
        <f t="shared" si="9"/>
        <v>0</v>
      </c>
      <c r="BW149" s="244"/>
      <c r="BX149" s="245"/>
    </row>
    <row r="150" spans="51:76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44">
        <f t="shared" si="9"/>
        <v>0</v>
      </c>
      <c r="BW150" s="244"/>
      <c r="BX150" s="245"/>
    </row>
    <row r="151" spans="51:76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44">
        <f t="shared" si="9"/>
        <v>0</v>
      </c>
      <c r="BW151" s="244"/>
      <c r="BX151" s="245"/>
    </row>
    <row r="152" spans="51:76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44">
        <f t="shared" si="9"/>
        <v>0</v>
      </c>
      <c r="BW152" s="244"/>
      <c r="BX152" s="245"/>
    </row>
    <row r="153" spans="51:76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44">
        <f t="shared" si="9"/>
        <v>0</v>
      </c>
      <c r="BW153" s="244"/>
      <c r="BX153" s="245"/>
    </row>
    <row r="154" spans="51:76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44">
        <f t="shared" si="9"/>
        <v>0</v>
      </c>
      <c r="BW154" s="244"/>
      <c r="BX154" s="245"/>
    </row>
    <row r="155" spans="51:76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44">
        <f t="shared" si="9"/>
        <v>0</v>
      </c>
      <c r="BW155" s="244"/>
      <c r="BX155" s="245"/>
    </row>
    <row r="156" spans="51:76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44">
        <f t="shared" si="9"/>
        <v>0</v>
      </c>
      <c r="BW156" s="244"/>
      <c r="BX156" s="245"/>
    </row>
    <row r="157" spans="51:76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44">
        <f t="shared" si="9"/>
        <v>0</v>
      </c>
      <c r="BW157" s="244"/>
      <c r="BX157" s="245"/>
    </row>
    <row r="158" spans="51:76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44">
        <f t="shared" si="9"/>
        <v>0</v>
      </c>
      <c r="BW158" s="244"/>
      <c r="BX158" s="245"/>
    </row>
    <row r="159" spans="51:76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44">
        <f t="shared" si="9"/>
        <v>0</v>
      </c>
      <c r="BW159" s="244"/>
      <c r="BX159" s="245"/>
    </row>
    <row r="160" spans="51:76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44">
        <f t="shared" si="9"/>
        <v>0</v>
      </c>
      <c r="BW160" s="244"/>
      <c r="BX160" s="245"/>
    </row>
    <row r="161" spans="51:76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44">
        <f t="shared" si="9"/>
        <v>0</v>
      </c>
      <c r="BW161" s="244"/>
      <c r="BX161" s="245"/>
    </row>
    <row r="162" spans="51:76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44">
        <f t="shared" si="9"/>
        <v>0</v>
      </c>
      <c r="BW162" s="244"/>
      <c r="BX162" s="245"/>
    </row>
    <row r="163" spans="51:76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44">
        <f t="shared" si="9"/>
        <v>0</v>
      </c>
      <c r="BW163" s="244"/>
      <c r="BX163" s="245"/>
    </row>
    <row r="164" spans="51:76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44">
        <f t="shared" si="9"/>
        <v>0</v>
      </c>
      <c r="BW164" s="244"/>
      <c r="BX164" s="245"/>
    </row>
    <row r="165" spans="51:76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44">
        <f t="shared" si="9"/>
        <v>0</v>
      </c>
      <c r="BW165" s="244"/>
      <c r="BX165" s="245"/>
    </row>
    <row r="166" spans="51:76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44">
        <f t="shared" si="9"/>
        <v>0</v>
      </c>
      <c r="BW166" s="244"/>
      <c r="BX166" s="245"/>
    </row>
    <row r="167" spans="51:76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44">
        <f t="shared" si="9"/>
        <v>0</v>
      </c>
      <c r="BW167" s="244"/>
      <c r="BX167" s="245"/>
    </row>
    <row r="168" spans="51:76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44">
        <f t="shared" si="9"/>
        <v>0</v>
      </c>
      <c r="BW168" s="244"/>
      <c r="BX168" s="245"/>
    </row>
    <row r="169" spans="51:76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44">
        <f t="shared" si="9"/>
        <v>0</v>
      </c>
      <c r="BW169" s="244"/>
      <c r="BX169" s="245"/>
    </row>
    <row r="170" spans="51:76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44">
        <f t="shared" si="9"/>
        <v>0</v>
      </c>
      <c r="BW170" s="244"/>
      <c r="BX170" s="245"/>
    </row>
    <row r="171" spans="51:76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44">
        <f t="shared" si="9"/>
        <v>0</v>
      </c>
      <c r="BW171" s="244"/>
      <c r="BX171" s="245"/>
    </row>
    <row r="172" spans="51:76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44">
        <f t="shared" si="9"/>
        <v>0</v>
      </c>
      <c r="BW172" s="244"/>
      <c r="BX172" s="245"/>
    </row>
    <row r="173" spans="51:76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44">
        <f t="shared" si="9"/>
        <v>0</v>
      </c>
      <c r="BW173" s="244"/>
      <c r="BX173" s="245"/>
    </row>
    <row r="174" spans="51:76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44">
        <f t="shared" si="9"/>
        <v>0</v>
      </c>
      <c r="BW174" s="244"/>
      <c r="BX174" s="245"/>
    </row>
    <row r="175" spans="51:76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44">
        <f>AI40</f>
        <v>1</v>
      </c>
      <c r="BW175" s="244"/>
      <c r="BX175" s="245"/>
    </row>
    <row r="176" spans="51:76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44">
        <f t="shared" ref="BV176:BV237" si="10">COUNTIF($AX$46:$AX$76,BC176)</f>
        <v>0</v>
      </c>
      <c r="BW176" s="244"/>
      <c r="BX176" s="245"/>
    </row>
    <row r="177" spans="51:76">
      <c r="AY177" s="240" t="s">
        <v>380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44">
        <f t="shared" si="10"/>
        <v>0</v>
      </c>
      <c r="BW177" s="244"/>
      <c r="BX177" s="245"/>
    </row>
    <row r="178" spans="51:76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44">
        <f t="shared" si="10"/>
        <v>0</v>
      </c>
      <c r="BW178" s="244"/>
      <c r="BX178" s="245"/>
    </row>
    <row r="179" spans="51:76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44">
        <f t="shared" si="10"/>
        <v>0</v>
      </c>
      <c r="BW179" s="244"/>
      <c r="BX179" s="245"/>
    </row>
    <row r="180" spans="51:76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44">
        <f t="shared" si="10"/>
        <v>0</v>
      </c>
      <c r="BW180" s="244"/>
      <c r="BX180" s="245"/>
    </row>
    <row r="181" spans="51:76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44">
        <f t="shared" si="10"/>
        <v>0</v>
      </c>
      <c r="BW181" s="244"/>
      <c r="BX181" s="245"/>
    </row>
    <row r="182" spans="51:76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44">
        <f t="shared" si="10"/>
        <v>0</v>
      </c>
      <c r="BW182" s="244"/>
      <c r="BX182" s="245"/>
    </row>
    <row r="183" spans="51:76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44">
        <f t="shared" si="10"/>
        <v>0</v>
      </c>
      <c r="BW183" s="244"/>
      <c r="BX183" s="245"/>
    </row>
    <row r="184" spans="51:76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44">
        <f t="shared" si="10"/>
        <v>0</v>
      </c>
      <c r="BW184" s="244"/>
      <c r="BX184" s="245"/>
    </row>
    <row r="185" spans="51:76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44">
        <f t="shared" si="10"/>
        <v>0</v>
      </c>
      <c r="BW185" s="244"/>
      <c r="BX185" s="245"/>
    </row>
    <row r="186" spans="51:76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44">
        <f t="shared" si="10"/>
        <v>0</v>
      </c>
      <c r="BW186" s="244"/>
      <c r="BX186" s="245"/>
    </row>
    <row r="187" spans="51:76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44">
        <f t="shared" si="10"/>
        <v>0</v>
      </c>
      <c r="BW187" s="244"/>
      <c r="BX187" s="245"/>
    </row>
    <row r="188" spans="51:76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44">
        <f t="shared" si="10"/>
        <v>0</v>
      </c>
      <c r="BW188" s="244"/>
      <c r="BX188" s="245"/>
    </row>
    <row r="189" spans="51:76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44">
        <f t="shared" si="10"/>
        <v>0</v>
      </c>
      <c r="BW189" s="244"/>
      <c r="BX189" s="245"/>
    </row>
    <row r="190" spans="51:76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44">
        <f t="shared" si="10"/>
        <v>0</v>
      </c>
      <c r="BW190" s="244"/>
      <c r="BX190" s="245"/>
    </row>
    <row r="191" spans="51:76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44">
        <f t="shared" si="10"/>
        <v>0</v>
      </c>
      <c r="BW191" s="244"/>
      <c r="BX191" s="245"/>
    </row>
    <row r="192" spans="51:76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44">
        <f t="shared" si="10"/>
        <v>0</v>
      </c>
      <c r="BW192" s="244"/>
      <c r="BX192" s="245"/>
    </row>
    <row r="193" spans="51:76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44">
        <f t="shared" si="10"/>
        <v>0</v>
      </c>
      <c r="BW193" s="244"/>
      <c r="BX193" s="245"/>
    </row>
    <row r="194" spans="51:76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44">
        <f t="shared" si="10"/>
        <v>1</v>
      </c>
      <c r="BW194" s="244"/>
      <c r="BX194" s="245"/>
    </row>
    <row r="195" spans="51:76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44">
        <f t="shared" si="10"/>
        <v>0</v>
      </c>
      <c r="BW195" s="244"/>
      <c r="BX195" s="245"/>
    </row>
    <row r="196" spans="51:76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44">
        <f t="shared" si="10"/>
        <v>0</v>
      </c>
      <c r="BW196" s="244"/>
      <c r="BX196" s="245"/>
    </row>
    <row r="197" spans="51:76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44">
        <f t="shared" si="10"/>
        <v>0</v>
      </c>
      <c r="BW197" s="244"/>
      <c r="BX197" s="245"/>
    </row>
    <row r="198" spans="51:76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44">
        <f t="shared" si="10"/>
        <v>0</v>
      </c>
      <c r="BW198" s="244"/>
      <c r="BX198" s="245"/>
    </row>
    <row r="199" spans="51:76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44">
        <f t="shared" si="10"/>
        <v>0</v>
      </c>
      <c r="BW199" s="244"/>
      <c r="BX199" s="245"/>
    </row>
    <row r="200" spans="51:76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44">
        <f t="shared" si="10"/>
        <v>0</v>
      </c>
      <c r="BW200" s="244"/>
      <c r="BX200" s="245"/>
    </row>
    <row r="201" spans="51:76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44">
        <f t="shared" si="10"/>
        <v>0</v>
      </c>
      <c r="BW201" s="244"/>
      <c r="BX201" s="245"/>
    </row>
    <row r="202" spans="51:76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44">
        <f t="shared" si="10"/>
        <v>0</v>
      </c>
      <c r="BW202" s="244"/>
      <c r="BX202" s="245"/>
    </row>
    <row r="203" spans="51:76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44">
        <f t="shared" si="10"/>
        <v>0</v>
      </c>
      <c r="BW203" s="244"/>
      <c r="BX203" s="245"/>
    </row>
    <row r="204" spans="51:76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44">
        <f t="shared" si="10"/>
        <v>0</v>
      </c>
      <c r="BW204" s="244"/>
      <c r="BX204" s="245"/>
    </row>
    <row r="205" spans="51:76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44">
        <f t="shared" si="10"/>
        <v>0</v>
      </c>
      <c r="BW205" s="244"/>
      <c r="BX205" s="245"/>
    </row>
    <row r="206" spans="51:76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44">
        <f t="shared" si="10"/>
        <v>0</v>
      </c>
      <c r="BW206" s="244"/>
      <c r="BX206" s="245"/>
    </row>
    <row r="207" spans="51:76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44">
        <f t="shared" si="10"/>
        <v>0</v>
      </c>
      <c r="BW207" s="244"/>
      <c r="BX207" s="245"/>
    </row>
    <row r="208" spans="51:76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44">
        <f t="shared" si="10"/>
        <v>0</v>
      </c>
      <c r="BW208" s="244"/>
      <c r="BX208" s="245"/>
    </row>
    <row r="209" spans="51:76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44">
        <f t="shared" si="10"/>
        <v>0</v>
      </c>
      <c r="BW209" s="244"/>
      <c r="BX209" s="245"/>
    </row>
    <row r="210" spans="51:76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44">
        <f t="shared" si="10"/>
        <v>0</v>
      </c>
      <c r="BW210" s="244"/>
      <c r="BX210" s="245"/>
    </row>
    <row r="211" spans="51:76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44">
        <f t="shared" si="10"/>
        <v>0</v>
      </c>
      <c r="BW211" s="244"/>
      <c r="BX211" s="245"/>
    </row>
    <row r="212" spans="51:76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44">
        <f t="shared" si="10"/>
        <v>0</v>
      </c>
      <c r="BW212" s="244"/>
      <c r="BX212" s="245"/>
    </row>
    <row r="213" spans="51:76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44">
        <f t="shared" si="10"/>
        <v>0</v>
      </c>
      <c r="BW213" s="244"/>
      <c r="BX213" s="245"/>
    </row>
    <row r="214" spans="51:76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44">
        <f t="shared" si="10"/>
        <v>0</v>
      </c>
      <c r="BW214" s="244"/>
      <c r="BX214" s="245"/>
    </row>
    <row r="215" spans="51:76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44">
        <f t="shared" si="10"/>
        <v>0</v>
      </c>
      <c r="BW215" s="244"/>
      <c r="BX215" s="245"/>
    </row>
    <row r="216" spans="51:76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44">
        <f t="shared" si="10"/>
        <v>0</v>
      </c>
      <c r="BW216" s="244"/>
      <c r="BX216" s="245"/>
    </row>
    <row r="217" spans="51:76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44">
        <f t="shared" si="10"/>
        <v>0</v>
      </c>
      <c r="BW217" s="244"/>
      <c r="BX217" s="245"/>
    </row>
    <row r="218" spans="51:76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44">
        <f t="shared" si="10"/>
        <v>0</v>
      </c>
      <c r="BW218" s="244"/>
      <c r="BX218" s="245"/>
    </row>
    <row r="219" spans="51:76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44">
        <f t="shared" si="10"/>
        <v>0</v>
      </c>
      <c r="BW219" s="244"/>
      <c r="BX219" s="245"/>
    </row>
    <row r="220" spans="51:76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44">
        <f t="shared" si="10"/>
        <v>0</v>
      </c>
      <c r="BW220" s="244"/>
      <c r="BX220" s="245"/>
    </row>
    <row r="221" spans="51:76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44">
        <f t="shared" si="10"/>
        <v>0</v>
      </c>
      <c r="BW221" s="244"/>
      <c r="BX221" s="245"/>
    </row>
    <row r="222" spans="51:76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44">
        <f t="shared" si="10"/>
        <v>0</v>
      </c>
      <c r="BW222" s="244"/>
      <c r="BX222" s="245"/>
    </row>
    <row r="223" spans="51:76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44">
        <f t="shared" si="10"/>
        <v>0</v>
      </c>
      <c r="BW223" s="244"/>
      <c r="BX223" s="245"/>
    </row>
    <row r="224" spans="51:76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44">
        <f t="shared" si="10"/>
        <v>0</v>
      </c>
      <c r="BW224" s="244"/>
      <c r="BX224" s="245"/>
    </row>
    <row r="225" spans="51:76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44">
        <f t="shared" si="10"/>
        <v>0</v>
      </c>
      <c r="BW225" s="244"/>
      <c r="BX225" s="245"/>
    </row>
    <row r="226" spans="51:76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44">
        <f t="shared" si="10"/>
        <v>0</v>
      </c>
      <c r="BW226" s="244"/>
      <c r="BX226" s="245"/>
    </row>
    <row r="227" spans="51:76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44">
        <f t="shared" si="10"/>
        <v>0</v>
      </c>
      <c r="BW227" s="244"/>
      <c r="BX227" s="245"/>
    </row>
    <row r="228" spans="51:76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44">
        <f t="shared" si="10"/>
        <v>0</v>
      </c>
      <c r="BW228" s="244"/>
      <c r="BX228" s="245"/>
    </row>
    <row r="229" spans="51:76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44">
        <f t="shared" si="10"/>
        <v>0</v>
      </c>
      <c r="BW229" s="244"/>
      <c r="BX229" s="245"/>
    </row>
    <row r="230" spans="51:76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44">
        <f t="shared" si="10"/>
        <v>0</v>
      </c>
      <c r="BW230" s="244"/>
      <c r="BX230" s="245"/>
    </row>
    <row r="231" spans="51:76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44">
        <f t="shared" si="10"/>
        <v>0</v>
      </c>
      <c r="BW231" s="244"/>
      <c r="BX231" s="245"/>
    </row>
    <row r="232" spans="51:76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44">
        <f t="shared" si="10"/>
        <v>0</v>
      </c>
      <c r="BW232" s="244"/>
      <c r="BX232" s="245"/>
    </row>
    <row r="233" spans="51:76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44">
        <f t="shared" si="10"/>
        <v>0</v>
      </c>
      <c r="BW233" s="244"/>
      <c r="BX233" s="245"/>
    </row>
    <row r="234" spans="51:76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44">
        <f t="shared" si="10"/>
        <v>0</v>
      </c>
      <c r="BW234" s="244"/>
      <c r="BX234" s="245"/>
    </row>
    <row r="235" spans="51:76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44">
        <f t="shared" si="10"/>
        <v>0</v>
      </c>
      <c r="BW235" s="244"/>
      <c r="BX235" s="245"/>
    </row>
    <row r="236" spans="51:76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44">
        <f t="shared" si="10"/>
        <v>0</v>
      </c>
      <c r="BW236" s="244"/>
      <c r="BX236" s="245"/>
    </row>
    <row r="237" spans="51:76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44">
        <f t="shared" si="10"/>
        <v>0</v>
      </c>
      <c r="BW237" s="244"/>
      <c r="BX237" s="245"/>
    </row>
    <row r="238" spans="51:76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44">
        <f t="shared" ref="BV238:BV239" si="11">COUNTIF($AX$46:$AX$76,BC238)</f>
        <v>0</v>
      </c>
      <c r="BW238" s="244"/>
      <c r="BX238" s="245"/>
    </row>
    <row r="239" spans="51:76" ht="14.25" thickBot="1">
      <c r="AY239" s="278" t="s">
        <v>442</v>
      </c>
      <c r="AZ239" s="279"/>
      <c r="BA239" s="279"/>
      <c r="BB239" s="280"/>
      <c r="BC239" s="283" t="s">
        <v>249</v>
      </c>
      <c r="BD239" s="283"/>
      <c r="BE239" s="283"/>
      <c r="BF239" s="283"/>
      <c r="BG239" s="283"/>
      <c r="BH239" s="283"/>
      <c r="BI239" s="283"/>
      <c r="BJ239" s="283"/>
      <c r="BK239" s="283"/>
      <c r="BL239" s="283"/>
      <c r="BM239" s="283"/>
      <c r="BN239" s="283"/>
      <c r="BO239" s="283"/>
      <c r="BP239" s="283"/>
      <c r="BQ239" s="283"/>
      <c r="BR239" s="286">
        <v>702</v>
      </c>
      <c r="BS239" s="286"/>
      <c r="BT239" s="286"/>
      <c r="BU239" s="286"/>
      <c r="BV239" s="287">
        <f t="shared" si="11"/>
        <v>0</v>
      </c>
      <c r="BW239" s="287"/>
      <c r="BX239" s="288"/>
    </row>
  </sheetData>
  <sheetProtection sheet="1" objects="1" scenarios="1"/>
  <autoFilter ref="AY46:BX239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4">
    <mergeCell ref="BV238:BX238"/>
    <mergeCell ref="BV239:BX239"/>
    <mergeCell ref="BV229:BX229"/>
    <mergeCell ref="BV230:BX230"/>
    <mergeCell ref="BV231:BX231"/>
    <mergeCell ref="BV232:BX232"/>
    <mergeCell ref="BV233:BX233"/>
    <mergeCell ref="BV234:BX234"/>
    <mergeCell ref="BV235:BX235"/>
    <mergeCell ref="BV236:BX236"/>
    <mergeCell ref="BV237:BX237"/>
    <mergeCell ref="BV220:BX220"/>
    <mergeCell ref="BV221:BX221"/>
    <mergeCell ref="BV222:BX222"/>
    <mergeCell ref="BV223:BX223"/>
    <mergeCell ref="BV224:BX224"/>
    <mergeCell ref="BV225:BX225"/>
    <mergeCell ref="BV226:BX226"/>
    <mergeCell ref="BV227:BX227"/>
    <mergeCell ref="BV228:BX228"/>
    <mergeCell ref="BV211:BX211"/>
    <mergeCell ref="BV212:BX212"/>
    <mergeCell ref="BV213:BX213"/>
    <mergeCell ref="BV214:BX214"/>
    <mergeCell ref="BV215:BX215"/>
    <mergeCell ref="BV216:BX216"/>
    <mergeCell ref="BV217:BX217"/>
    <mergeCell ref="BV218:BX218"/>
    <mergeCell ref="BV219:BX219"/>
    <mergeCell ref="BV202:BX202"/>
    <mergeCell ref="BV203:BX203"/>
    <mergeCell ref="BV204:BX204"/>
    <mergeCell ref="BV205:BX205"/>
    <mergeCell ref="BV206:BX206"/>
    <mergeCell ref="BV207:BX207"/>
    <mergeCell ref="BV208:BX208"/>
    <mergeCell ref="BV209:BX209"/>
    <mergeCell ref="BV210:BX210"/>
    <mergeCell ref="BV193:BX193"/>
    <mergeCell ref="BV194:BX194"/>
    <mergeCell ref="BV195:BX195"/>
    <mergeCell ref="BV196:BX196"/>
    <mergeCell ref="BV197:BX197"/>
    <mergeCell ref="BV198:BX198"/>
    <mergeCell ref="BV199:BX199"/>
    <mergeCell ref="BV200:BX200"/>
    <mergeCell ref="BV201:BX201"/>
    <mergeCell ref="BV184:BX184"/>
    <mergeCell ref="BV185:BX185"/>
    <mergeCell ref="BV186:BX186"/>
    <mergeCell ref="BV187:BX187"/>
    <mergeCell ref="BV188:BX188"/>
    <mergeCell ref="BV189:BX189"/>
    <mergeCell ref="BV190:BX190"/>
    <mergeCell ref="BV191:BX191"/>
    <mergeCell ref="BV192:BX192"/>
    <mergeCell ref="BV175:BX175"/>
    <mergeCell ref="BV176:BX176"/>
    <mergeCell ref="BV177:BX177"/>
    <mergeCell ref="BV178:BX178"/>
    <mergeCell ref="BV179:BX179"/>
    <mergeCell ref="BV180:BX180"/>
    <mergeCell ref="BV181:BX181"/>
    <mergeCell ref="BV182:BX182"/>
    <mergeCell ref="BV183:BX183"/>
    <mergeCell ref="BV166:BX166"/>
    <mergeCell ref="BV167:BX167"/>
    <mergeCell ref="BV168:BX168"/>
    <mergeCell ref="BV169:BX169"/>
    <mergeCell ref="BV170:BX170"/>
    <mergeCell ref="BV171:BX171"/>
    <mergeCell ref="BV172:BX172"/>
    <mergeCell ref="BV173:BX173"/>
    <mergeCell ref="BV174:BX174"/>
    <mergeCell ref="BV157:BX157"/>
    <mergeCell ref="BV158:BX158"/>
    <mergeCell ref="BV159:BX159"/>
    <mergeCell ref="BV160:BX160"/>
    <mergeCell ref="BV161:BX161"/>
    <mergeCell ref="BV162:BX162"/>
    <mergeCell ref="BV163:BX163"/>
    <mergeCell ref="BV164:BX164"/>
    <mergeCell ref="BV165:BX165"/>
    <mergeCell ref="BV148:BX148"/>
    <mergeCell ref="BV149:BX149"/>
    <mergeCell ref="BV150:BX150"/>
    <mergeCell ref="BV151:BX151"/>
    <mergeCell ref="BV152:BX152"/>
    <mergeCell ref="BV153:BX153"/>
    <mergeCell ref="BV154:BX154"/>
    <mergeCell ref="BV155:BX155"/>
    <mergeCell ref="BV156:BX156"/>
    <mergeCell ref="BV139:BX139"/>
    <mergeCell ref="BV140:BX140"/>
    <mergeCell ref="BV141:BX141"/>
    <mergeCell ref="BV142:BX142"/>
    <mergeCell ref="BV143:BX143"/>
    <mergeCell ref="BV144:BX144"/>
    <mergeCell ref="BV145:BX145"/>
    <mergeCell ref="BV146:BX146"/>
    <mergeCell ref="BV147:BX147"/>
    <mergeCell ref="BV130:BX130"/>
    <mergeCell ref="BV131:BX131"/>
    <mergeCell ref="BV132:BX132"/>
    <mergeCell ref="BV133:BX133"/>
    <mergeCell ref="BV134:BX134"/>
    <mergeCell ref="BV135:BX135"/>
    <mergeCell ref="BV136:BX136"/>
    <mergeCell ref="BV137:BX137"/>
    <mergeCell ref="BV138:BX138"/>
    <mergeCell ref="BV121:BX121"/>
    <mergeCell ref="BV122:BX122"/>
    <mergeCell ref="BV123:BX123"/>
    <mergeCell ref="BV124:BX124"/>
    <mergeCell ref="BV125:BX125"/>
    <mergeCell ref="BV126:BX126"/>
    <mergeCell ref="BV127:BX127"/>
    <mergeCell ref="BV128:BX128"/>
    <mergeCell ref="BV129:BX129"/>
    <mergeCell ref="BV112:BX112"/>
    <mergeCell ref="BV113:BX113"/>
    <mergeCell ref="BV114:BX114"/>
    <mergeCell ref="BV115:BX115"/>
    <mergeCell ref="BV116:BX116"/>
    <mergeCell ref="BV117:BX117"/>
    <mergeCell ref="BV118:BX118"/>
    <mergeCell ref="BV119:BX119"/>
    <mergeCell ref="BV120:BX120"/>
    <mergeCell ref="BV103:BX103"/>
    <mergeCell ref="BV104:BX104"/>
    <mergeCell ref="BV105:BX105"/>
    <mergeCell ref="BV106:BX106"/>
    <mergeCell ref="BV107:BX107"/>
    <mergeCell ref="BV108:BX108"/>
    <mergeCell ref="BV109:BX109"/>
    <mergeCell ref="BV110:BX110"/>
    <mergeCell ref="BV111:BX111"/>
    <mergeCell ref="BV94:BX94"/>
    <mergeCell ref="BV95:BX95"/>
    <mergeCell ref="BV96:BX96"/>
    <mergeCell ref="BV97:BX97"/>
    <mergeCell ref="BV98:BX98"/>
    <mergeCell ref="BV99:BX99"/>
    <mergeCell ref="BV100:BX100"/>
    <mergeCell ref="BV101:BX101"/>
    <mergeCell ref="BV102:BX102"/>
    <mergeCell ref="BV85:BX85"/>
    <mergeCell ref="BV86:BX86"/>
    <mergeCell ref="BV87:BX87"/>
    <mergeCell ref="BV88:BX88"/>
    <mergeCell ref="BV89:BX89"/>
    <mergeCell ref="BV90:BX90"/>
    <mergeCell ref="BV91:BX91"/>
    <mergeCell ref="BV92:BX92"/>
    <mergeCell ref="BV93:BX93"/>
    <mergeCell ref="BV76:BX76"/>
    <mergeCell ref="BV77:BX77"/>
    <mergeCell ref="BV78:BX78"/>
    <mergeCell ref="BV79:BX79"/>
    <mergeCell ref="BV80:BX80"/>
    <mergeCell ref="BV81:BX81"/>
    <mergeCell ref="BV82:BX82"/>
    <mergeCell ref="BV83:BX83"/>
    <mergeCell ref="BV84:BX84"/>
    <mergeCell ref="BV67:BX67"/>
    <mergeCell ref="BV68:BX68"/>
    <mergeCell ref="BV69:BX69"/>
    <mergeCell ref="BV70:BX70"/>
    <mergeCell ref="BV71:BX71"/>
    <mergeCell ref="BV72:BX72"/>
    <mergeCell ref="BV73:BX73"/>
    <mergeCell ref="BV74:BX74"/>
    <mergeCell ref="BV75:BX75"/>
    <mergeCell ref="BV58:BX58"/>
    <mergeCell ref="BV59:BX59"/>
    <mergeCell ref="BV60:BX60"/>
    <mergeCell ref="BV61:BX61"/>
    <mergeCell ref="BV62:BX62"/>
    <mergeCell ref="BV63:BX63"/>
    <mergeCell ref="BV64:BX64"/>
    <mergeCell ref="BV65:BX65"/>
    <mergeCell ref="BV66:BX66"/>
    <mergeCell ref="BV49:BX49"/>
    <mergeCell ref="BV50:BX50"/>
    <mergeCell ref="BV51:BX51"/>
    <mergeCell ref="BV52:BX52"/>
    <mergeCell ref="BV53:BX53"/>
    <mergeCell ref="BV54:BX54"/>
    <mergeCell ref="BV55:BX55"/>
    <mergeCell ref="BV56:BX56"/>
    <mergeCell ref="BV57:BX57"/>
    <mergeCell ref="BR231:BU231"/>
    <mergeCell ref="BR232:BU232"/>
    <mergeCell ref="BR233:BU233"/>
    <mergeCell ref="BR234:BU234"/>
    <mergeCell ref="BR235:BU235"/>
    <mergeCell ref="BR236:BU236"/>
    <mergeCell ref="BR237:BU237"/>
    <mergeCell ref="BR238:BU238"/>
    <mergeCell ref="BR204:BU204"/>
    <mergeCell ref="BR205:BU205"/>
    <mergeCell ref="BR206:BU206"/>
    <mergeCell ref="BR207:BU207"/>
    <mergeCell ref="BR208:BU208"/>
    <mergeCell ref="BR209:BU209"/>
    <mergeCell ref="BR210:BU210"/>
    <mergeCell ref="BR211:BU211"/>
    <mergeCell ref="BR212:BU212"/>
    <mergeCell ref="BR195:BU195"/>
    <mergeCell ref="BR196:BU196"/>
    <mergeCell ref="BR197:BU197"/>
    <mergeCell ref="BR198:BU198"/>
    <mergeCell ref="BR199:BU199"/>
    <mergeCell ref="BR200:BU200"/>
    <mergeCell ref="BR239:BU239"/>
    <mergeCell ref="BR222:BU222"/>
    <mergeCell ref="BR223:BU223"/>
    <mergeCell ref="BR224:BU224"/>
    <mergeCell ref="BR225:BU225"/>
    <mergeCell ref="BR226:BU226"/>
    <mergeCell ref="BR227:BU227"/>
    <mergeCell ref="BR228:BU228"/>
    <mergeCell ref="BR229:BU229"/>
    <mergeCell ref="BR230:BU230"/>
    <mergeCell ref="BR213:BU213"/>
    <mergeCell ref="BR214:BU214"/>
    <mergeCell ref="BR215:BU215"/>
    <mergeCell ref="BR216:BU216"/>
    <mergeCell ref="BR217:BU217"/>
    <mergeCell ref="BR218:BU218"/>
    <mergeCell ref="BR219:BU219"/>
    <mergeCell ref="BR220:BU220"/>
    <mergeCell ref="BR221:BU221"/>
    <mergeCell ref="BR201:BU201"/>
    <mergeCell ref="BR202:BU202"/>
    <mergeCell ref="BR203:BU203"/>
    <mergeCell ref="BR186:BU186"/>
    <mergeCell ref="BR187:BU187"/>
    <mergeCell ref="BR188:BU188"/>
    <mergeCell ref="BR189:BU189"/>
    <mergeCell ref="BR190:BU190"/>
    <mergeCell ref="BR191:BU191"/>
    <mergeCell ref="BR192:BU192"/>
    <mergeCell ref="BR193:BU193"/>
    <mergeCell ref="BR194:BU194"/>
    <mergeCell ref="BR177:BU177"/>
    <mergeCell ref="BR178:BU178"/>
    <mergeCell ref="BR179:BU179"/>
    <mergeCell ref="BR180:BU180"/>
    <mergeCell ref="BR181:BU181"/>
    <mergeCell ref="BR182:BU182"/>
    <mergeCell ref="BR183:BU183"/>
    <mergeCell ref="BR184:BU184"/>
    <mergeCell ref="BR185:BU185"/>
    <mergeCell ref="BR168:BU168"/>
    <mergeCell ref="BR169:BU169"/>
    <mergeCell ref="BR170:BU170"/>
    <mergeCell ref="BR171:BU171"/>
    <mergeCell ref="BR172:BU172"/>
    <mergeCell ref="BR173:BU173"/>
    <mergeCell ref="BR174:BU174"/>
    <mergeCell ref="BR175:BU175"/>
    <mergeCell ref="BR176:BU176"/>
    <mergeCell ref="BR159:BU159"/>
    <mergeCell ref="BR160:BU160"/>
    <mergeCell ref="BR161:BU161"/>
    <mergeCell ref="BR162:BU162"/>
    <mergeCell ref="BR163:BU163"/>
    <mergeCell ref="BR164:BU164"/>
    <mergeCell ref="BR165:BU165"/>
    <mergeCell ref="BR166:BU166"/>
    <mergeCell ref="BR167:BU167"/>
    <mergeCell ref="BR150:BU150"/>
    <mergeCell ref="BR151:BU151"/>
    <mergeCell ref="BR152:BU152"/>
    <mergeCell ref="BR153:BU153"/>
    <mergeCell ref="BR154:BU154"/>
    <mergeCell ref="BR155:BU155"/>
    <mergeCell ref="BR156:BU156"/>
    <mergeCell ref="BR157:BU157"/>
    <mergeCell ref="BR158:BU158"/>
    <mergeCell ref="BR141:BU141"/>
    <mergeCell ref="BR142:BU142"/>
    <mergeCell ref="BR143:BU143"/>
    <mergeCell ref="BR144:BU144"/>
    <mergeCell ref="BR145:BU145"/>
    <mergeCell ref="BR146:BU146"/>
    <mergeCell ref="BR147:BU147"/>
    <mergeCell ref="BR148:BU148"/>
    <mergeCell ref="BR149:BU149"/>
    <mergeCell ref="BR132:BU132"/>
    <mergeCell ref="BR133:BU133"/>
    <mergeCell ref="BR134:BU134"/>
    <mergeCell ref="BR135:BU135"/>
    <mergeCell ref="BR136:BU136"/>
    <mergeCell ref="BR137:BU137"/>
    <mergeCell ref="BR138:BU138"/>
    <mergeCell ref="BR139:BU139"/>
    <mergeCell ref="BR140:BU140"/>
    <mergeCell ref="BR123:BU123"/>
    <mergeCell ref="BR124:BU124"/>
    <mergeCell ref="BR125:BU125"/>
    <mergeCell ref="BR126:BU126"/>
    <mergeCell ref="BR127:BU127"/>
    <mergeCell ref="BR128:BU128"/>
    <mergeCell ref="BR129:BU129"/>
    <mergeCell ref="BR130:BU130"/>
    <mergeCell ref="BR131:BU131"/>
    <mergeCell ref="BR114:BU114"/>
    <mergeCell ref="BR115:BU115"/>
    <mergeCell ref="BR116:BU116"/>
    <mergeCell ref="BR117:BU117"/>
    <mergeCell ref="BR118:BU118"/>
    <mergeCell ref="BR119:BU119"/>
    <mergeCell ref="BR120:BU120"/>
    <mergeCell ref="BR121:BU121"/>
    <mergeCell ref="BR122:BU122"/>
    <mergeCell ref="BR105:BU105"/>
    <mergeCell ref="BR106:BU106"/>
    <mergeCell ref="BR107:BU107"/>
    <mergeCell ref="BR108:BU108"/>
    <mergeCell ref="BR109:BU109"/>
    <mergeCell ref="BR110:BU110"/>
    <mergeCell ref="BR111:BU111"/>
    <mergeCell ref="BR112:BU112"/>
    <mergeCell ref="BR113:BU113"/>
    <mergeCell ref="BR96:BU96"/>
    <mergeCell ref="BR97:BU97"/>
    <mergeCell ref="BR98:BU98"/>
    <mergeCell ref="BR99:BU99"/>
    <mergeCell ref="BR100:BU100"/>
    <mergeCell ref="BR101:BU101"/>
    <mergeCell ref="BR102:BU102"/>
    <mergeCell ref="BR103:BU103"/>
    <mergeCell ref="BR104:BU104"/>
    <mergeCell ref="BR87:BU87"/>
    <mergeCell ref="BR88:BU88"/>
    <mergeCell ref="BR89:BU89"/>
    <mergeCell ref="BR90:BU90"/>
    <mergeCell ref="BR91:BU91"/>
    <mergeCell ref="BR92:BU92"/>
    <mergeCell ref="BR93:BU93"/>
    <mergeCell ref="BR94:BU94"/>
    <mergeCell ref="BR95:BU95"/>
    <mergeCell ref="BR78:BU78"/>
    <mergeCell ref="BR79:BU79"/>
    <mergeCell ref="BR80:BU80"/>
    <mergeCell ref="BR81:BU81"/>
    <mergeCell ref="BR82:BU82"/>
    <mergeCell ref="BR83:BU83"/>
    <mergeCell ref="BR84:BU84"/>
    <mergeCell ref="BR85:BU85"/>
    <mergeCell ref="BR86:BU86"/>
    <mergeCell ref="BR69:BU69"/>
    <mergeCell ref="BR70:BU70"/>
    <mergeCell ref="BR71:BU71"/>
    <mergeCell ref="BR72:BU72"/>
    <mergeCell ref="BR73:BU73"/>
    <mergeCell ref="BR74:BU74"/>
    <mergeCell ref="BR75:BU75"/>
    <mergeCell ref="BR76:BU76"/>
    <mergeCell ref="BR77:BU77"/>
    <mergeCell ref="BC239:BQ239"/>
    <mergeCell ref="BR46:BU46"/>
    <mergeCell ref="BR47:BU47"/>
    <mergeCell ref="BR48:BU48"/>
    <mergeCell ref="BR49:BU49"/>
    <mergeCell ref="BR50:BU50"/>
    <mergeCell ref="BR51:BU51"/>
    <mergeCell ref="BR52:BU52"/>
    <mergeCell ref="BR53:BU53"/>
    <mergeCell ref="BR54:BU54"/>
    <mergeCell ref="BR55:BU55"/>
    <mergeCell ref="BR56:BU56"/>
    <mergeCell ref="BR57:BU57"/>
    <mergeCell ref="BR58:BU58"/>
    <mergeCell ref="BR59:BU59"/>
    <mergeCell ref="BR60:BU60"/>
    <mergeCell ref="BR61:BU61"/>
    <mergeCell ref="BR62:BU62"/>
    <mergeCell ref="BR63:BU63"/>
    <mergeCell ref="BR64:BU64"/>
    <mergeCell ref="BR65:BU65"/>
    <mergeCell ref="BR66:BU66"/>
    <mergeCell ref="BR67:BU67"/>
    <mergeCell ref="BR68:BU68"/>
    <mergeCell ref="BC230:BQ230"/>
    <mergeCell ref="BC231:BQ231"/>
    <mergeCell ref="BC232:BQ232"/>
    <mergeCell ref="BC233:BQ233"/>
    <mergeCell ref="BC234:BQ234"/>
    <mergeCell ref="BC235:BQ235"/>
    <mergeCell ref="BC236:BQ236"/>
    <mergeCell ref="BC237:BQ237"/>
    <mergeCell ref="BC238:BQ238"/>
    <mergeCell ref="BC221:BQ221"/>
    <mergeCell ref="BC222:BQ222"/>
    <mergeCell ref="BC223:BQ223"/>
    <mergeCell ref="BC224:BQ224"/>
    <mergeCell ref="BC225:BQ225"/>
    <mergeCell ref="BC226:BQ226"/>
    <mergeCell ref="BC227:BQ227"/>
    <mergeCell ref="BC228:BQ228"/>
    <mergeCell ref="BC229:BQ229"/>
    <mergeCell ref="BC212:BQ212"/>
    <mergeCell ref="BC213:BQ213"/>
    <mergeCell ref="BC214:BQ214"/>
    <mergeCell ref="BC215:BQ215"/>
    <mergeCell ref="BC216:BQ216"/>
    <mergeCell ref="BC217:BQ217"/>
    <mergeCell ref="BC218:BQ218"/>
    <mergeCell ref="BC219:BQ219"/>
    <mergeCell ref="BC220:BQ220"/>
    <mergeCell ref="BC203:BQ203"/>
    <mergeCell ref="BC204:BQ204"/>
    <mergeCell ref="BC205:BQ205"/>
    <mergeCell ref="BC206:BQ206"/>
    <mergeCell ref="BC207:BQ207"/>
    <mergeCell ref="BC208:BQ208"/>
    <mergeCell ref="BC209:BQ209"/>
    <mergeCell ref="BC210:BQ210"/>
    <mergeCell ref="BC211:BQ211"/>
    <mergeCell ref="BC194:BQ194"/>
    <mergeCell ref="BC195:BQ195"/>
    <mergeCell ref="BC196:BQ196"/>
    <mergeCell ref="BC197:BQ197"/>
    <mergeCell ref="BC198:BQ198"/>
    <mergeCell ref="BC199:BQ199"/>
    <mergeCell ref="BC200:BQ200"/>
    <mergeCell ref="BC201:BQ201"/>
    <mergeCell ref="BC202:BQ202"/>
    <mergeCell ref="BC185:BQ185"/>
    <mergeCell ref="BC186:BQ186"/>
    <mergeCell ref="BC187:BQ187"/>
    <mergeCell ref="BC188:BQ188"/>
    <mergeCell ref="BC189:BQ189"/>
    <mergeCell ref="BC190:BQ190"/>
    <mergeCell ref="BC191:BQ191"/>
    <mergeCell ref="BC192:BQ192"/>
    <mergeCell ref="BC193:BQ193"/>
    <mergeCell ref="BC176:BQ176"/>
    <mergeCell ref="BC177:BQ177"/>
    <mergeCell ref="BC178:BQ178"/>
    <mergeCell ref="BC179:BQ179"/>
    <mergeCell ref="BC180:BQ180"/>
    <mergeCell ref="BC181:BQ181"/>
    <mergeCell ref="BC182:BQ182"/>
    <mergeCell ref="BC183:BQ183"/>
    <mergeCell ref="BC184:BQ184"/>
    <mergeCell ref="BC167:BQ167"/>
    <mergeCell ref="BC168:BQ168"/>
    <mergeCell ref="BC169:BQ169"/>
    <mergeCell ref="BC170:BQ170"/>
    <mergeCell ref="BC171:BQ171"/>
    <mergeCell ref="BC172:BQ172"/>
    <mergeCell ref="BC173:BQ173"/>
    <mergeCell ref="BC174:BQ174"/>
    <mergeCell ref="BC175:BQ175"/>
    <mergeCell ref="BC158:BQ158"/>
    <mergeCell ref="BC159:BQ159"/>
    <mergeCell ref="BC160:BQ160"/>
    <mergeCell ref="BC161:BQ161"/>
    <mergeCell ref="BC162:BQ162"/>
    <mergeCell ref="BC163:BQ163"/>
    <mergeCell ref="BC164:BQ164"/>
    <mergeCell ref="BC165:BQ165"/>
    <mergeCell ref="BC166:BQ166"/>
    <mergeCell ref="BC149:BQ149"/>
    <mergeCell ref="BC150:BQ150"/>
    <mergeCell ref="BC151:BQ151"/>
    <mergeCell ref="BC152:BQ152"/>
    <mergeCell ref="BC153:BQ153"/>
    <mergeCell ref="BC154:BQ154"/>
    <mergeCell ref="BC155:BQ155"/>
    <mergeCell ref="BC156:BQ156"/>
    <mergeCell ref="BC157:BQ157"/>
    <mergeCell ref="BC140:BQ140"/>
    <mergeCell ref="BC141:BQ141"/>
    <mergeCell ref="BC142:BQ142"/>
    <mergeCell ref="BC143:BQ143"/>
    <mergeCell ref="BC144:BQ144"/>
    <mergeCell ref="BC145:BQ145"/>
    <mergeCell ref="BC146:BQ146"/>
    <mergeCell ref="BC147:BQ147"/>
    <mergeCell ref="BC148:BQ148"/>
    <mergeCell ref="BC131:BQ131"/>
    <mergeCell ref="BC132:BQ132"/>
    <mergeCell ref="BC133:BQ133"/>
    <mergeCell ref="BC134:BQ134"/>
    <mergeCell ref="BC135:BQ135"/>
    <mergeCell ref="BC136:BQ136"/>
    <mergeCell ref="BC137:BQ137"/>
    <mergeCell ref="BC138:BQ138"/>
    <mergeCell ref="BC139:BQ139"/>
    <mergeCell ref="BC122:BQ122"/>
    <mergeCell ref="BC123:BQ123"/>
    <mergeCell ref="BC124:BQ124"/>
    <mergeCell ref="BC125:BQ125"/>
    <mergeCell ref="BC126:BQ126"/>
    <mergeCell ref="BC127:BQ127"/>
    <mergeCell ref="BC128:BQ128"/>
    <mergeCell ref="BC129:BQ129"/>
    <mergeCell ref="BC130:BQ130"/>
    <mergeCell ref="BC113:BQ113"/>
    <mergeCell ref="BC114:BQ114"/>
    <mergeCell ref="BC115:BQ115"/>
    <mergeCell ref="BC116:BQ116"/>
    <mergeCell ref="BC117:BQ117"/>
    <mergeCell ref="BC118:BQ118"/>
    <mergeCell ref="BC119:BQ119"/>
    <mergeCell ref="BC120:BQ120"/>
    <mergeCell ref="BC121:BQ121"/>
    <mergeCell ref="BC104:BQ104"/>
    <mergeCell ref="BC105:BQ105"/>
    <mergeCell ref="BC106:BQ106"/>
    <mergeCell ref="BC107:BQ107"/>
    <mergeCell ref="BC108:BQ108"/>
    <mergeCell ref="BC109:BQ109"/>
    <mergeCell ref="BC110:BQ110"/>
    <mergeCell ref="BC111:BQ111"/>
    <mergeCell ref="BC112:BQ112"/>
    <mergeCell ref="BC95:BQ95"/>
    <mergeCell ref="BC96:BQ96"/>
    <mergeCell ref="BC97:BQ97"/>
    <mergeCell ref="BC98:BQ98"/>
    <mergeCell ref="BC99:BQ99"/>
    <mergeCell ref="BC100:BQ100"/>
    <mergeCell ref="BC101:BQ101"/>
    <mergeCell ref="BC102:BQ102"/>
    <mergeCell ref="BC103:BQ103"/>
    <mergeCell ref="BC86:BQ86"/>
    <mergeCell ref="BC87:BQ87"/>
    <mergeCell ref="BC88:BQ88"/>
    <mergeCell ref="BC89:BQ89"/>
    <mergeCell ref="BC90:BQ90"/>
    <mergeCell ref="BC91:BQ91"/>
    <mergeCell ref="BC92:BQ92"/>
    <mergeCell ref="BC93:BQ93"/>
    <mergeCell ref="BC94:BQ94"/>
    <mergeCell ref="BC77:BQ77"/>
    <mergeCell ref="BC78:BQ78"/>
    <mergeCell ref="BC79:BQ79"/>
    <mergeCell ref="BC80:BQ80"/>
    <mergeCell ref="BC81:BQ81"/>
    <mergeCell ref="BC82:BQ82"/>
    <mergeCell ref="BC83:BQ83"/>
    <mergeCell ref="BC84:BQ84"/>
    <mergeCell ref="BC85:BQ85"/>
    <mergeCell ref="BC68:BQ68"/>
    <mergeCell ref="BC69:BQ69"/>
    <mergeCell ref="BC70:BQ70"/>
    <mergeCell ref="BC71:BQ71"/>
    <mergeCell ref="BC72:BQ72"/>
    <mergeCell ref="BC73:BQ73"/>
    <mergeCell ref="BC74:BQ74"/>
    <mergeCell ref="BC75:BQ75"/>
    <mergeCell ref="BC76:BQ76"/>
    <mergeCell ref="AY238:BB238"/>
    <mergeCell ref="AY239:BB239"/>
    <mergeCell ref="BC46:BQ46"/>
    <mergeCell ref="BC47:BQ47"/>
    <mergeCell ref="BC48:BQ48"/>
    <mergeCell ref="BC49:BQ49"/>
    <mergeCell ref="BC50:BQ50"/>
    <mergeCell ref="BC51:BQ51"/>
    <mergeCell ref="BC52:BQ52"/>
    <mergeCell ref="BC53:BQ53"/>
    <mergeCell ref="BC54:BQ54"/>
    <mergeCell ref="BC55:BQ55"/>
    <mergeCell ref="BC56:BQ56"/>
    <mergeCell ref="BC57:BQ57"/>
    <mergeCell ref="BC58:BQ58"/>
    <mergeCell ref="BC59:BQ59"/>
    <mergeCell ref="BC60:BQ60"/>
    <mergeCell ref="BC61:BQ61"/>
    <mergeCell ref="BC62:BQ62"/>
    <mergeCell ref="BC63:BQ63"/>
    <mergeCell ref="BC64:BQ64"/>
    <mergeCell ref="BC65:BQ65"/>
    <mergeCell ref="BC66:BQ66"/>
    <mergeCell ref="BC67:BQ67"/>
    <mergeCell ref="AY229:BB229"/>
    <mergeCell ref="AY230:BB230"/>
    <mergeCell ref="AY231:BB231"/>
    <mergeCell ref="AY232:BB232"/>
    <mergeCell ref="AY233:BB233"/>
    <mergeCell ref="AY234:BB234"/>
    <mergeCell ref="AY235:BB235"/>
    <mergeCell ref="AY236:BB236"/>
    <mergeCell ref="AY237:BB237"/>
    <mergeCell ref="AY220:BB220"/>
    <mergeCell ref="AY221:BB221"/>
    <mergeCell ref="AY222:BB222"/>
    <mergeCell ref="AY223:BB223"/>
    <mergeCell ref="AY224:BB224"/>
    <mergeCell ref="AY225:BB225"/>
    <mergeCell ref="AY226:BB226"/>
    <mergeCell ref="AY227:BB227"/>
    <mergeCell ref="AY228:BB228"/>
    <mergeCell ref="AY211:BB211"/>
    <mergeCell ref="AY212:BB212"/>
    <mergeCell ref="AY213:BB213"/>
    <mergeCell ref="AY214:BB214"/>
    <mergeCell ref="AY215:BB215"/>
    <mergeCell ref="AY216:BB216"/>
    <mergeCell ref="AY217:BB217"/>
    <mergeCell ref="AY218:BB218"/>
    <mergeCell ref="AY219:BB219"/>
    <mergeCell ref="AY202:BB202"/>
    <mergeCell ref="AY203:BB203"/>
    <mergeCell ref="AY204:BB204"/>
    <mergeCell ref="AY205:BB205"/>
    <mergeCell ref="AY206:BB206"/>
    <mergeCell ref="AY207:BB207"/>
    <mergeCell ref="AY208:BB208"/>
    <mergeCell ref="AY209:BB209"/>
    <mergeCell ref="AY210:BB210"/>
    <mergeCell ref="AY193:BB193"/>
    <mergeCell ref="AY194:BB194"/>
    <mergeCell ref="AY195:BB195"/>
    <mergeCell ref="AY196:BB196"/>
    <mergeCell ref="AY197:BB197"/>
    <mergeCell ref="AY198:BB198"/>
    <mergeCell ref="AY199:BB199"/>
    <mergeCell ref="AY200:BB200"/>
    <mergeCell ref="AY201:BB201"/>
    <mergeCell ref="AY184:BB184"/>
    <mergeCell ref="AY185:BB185"/>
    <mergeCell ref="AY186:BB186"/>
    <mergeCell ref="AY187:BB187"/>
    <mergeCell ref="AY188:BB188"/>
    <mergeCell ref="AY189:BB189"/>
    <mergeCell ref="AY190:BB190"/>
    <mergeCell ref="AY191:BB191"/>
    <mergeCell ref="AY192:BB192"/>
    <mergeCell ref="AY175:BB175"/>
    <mergeCell ref="AY176:BB176"/>
    <mergeCell ref="AY177:BB177"/>
    <mergeCell ref="AY178:BB178"/>
    <mergeCell ref="AY179:BB179"/>
    <mergeCell ref="AY180:BB180"/>
    <mergeCell ref="AY181:BB181"/>
    <mergeCell ref="AY182:BB182"/>
    <mergeCell ref="AY183:BB183"/>
    <mergeCell ref="AY166:BB166"/>
    <mergeCell ref="AY167:BB167"/>
    <mergeCell ref="AY168:BB168"/>
    <mergeCell ref="AY169:BB169"/>
    <mergeCell ref="AY170:BB170"/>
    <mergeCell ref="AY171:BB171"/>
    <mergeCell ref="AY172:BB172"/>
    <mergeCell ref="AY173:BB173"/>
    <mergeCell ref="AY174:BB174"/>
    <mergeCell ref="AY157:BB157"/>
    <mergeCell ref="AY158:BB158"/>
    <mergeCell ref="AY159:BB159"/>
    <mergeCell ref="AY160:BB160"/>
    <mergeCell ref="AY161:BB161"/>
    <mergeCell ref="AY162:BB162"/>
    <mergeCell ref="AY163:BB163"/>
    <mergeCell ref="AY164:BB164"/>
    <mergeCell ref="AY165:BB165"/>
    <mergeCell ref="AY148:BB148"/>
    <mergeCell ref="AY149:BB149"/>
    <mergeCell ref="AY150:BB150"/>
    <mergeCell ref="AY151:BB151"/>
    <mergeCell ref="AY152:BB152"/>
    <mergeCell ref="AY153:BB153"/>
    <mergeCell ref="AY154:BB154"/>
    <mergeCell ref="AY155:BB155"/>
    <mergeCell ref="AY156:BB156"/>
    <mergeCell ref="AY139:BB139"/>
    <mergeCell ref="AY140:BB140"/>
    <mergeCell ref="AY141:BB141"/>
    <mergeCell ref="AY142:BB142"/>
    <mergeCell ref="AY143:BB143"/>
    <mergeCell ref="AY144:BB144"/>
    <mergeCell ref="AY145:BB145"/>
    <mergeCell ref="AY146:BB146"/>
    <mergeCell ref="AY147:BB147"/>
    <mergeCell ref="AY130:BB130"/>
    <mergeCell ref="AY131:BB131"/>
    <mergeCell ref="AY132:BB132"/>
    <mergeCell ref="AY133:BB133"/>
    <mergeCell ref="AY134:BB134"/>
    <mergeCell ref="AY135:BB135"/>
    <mergeCell ref="AY136:BB136"/>
    <mergeCell ref="AY137:BB137"/>
    <mergeCell ref="AY138:BB138"/>
    <mergeCell ref="AY121:BB121"/>
    <mergeCell ref="AY122:BB122"/>
    <mergeCell ref="AY123:BB123"/>
    <mergeCell ref="AY124:BB124"/>
    <mergeCell ref="AY125:BB125"/>
    <mergeCell ref="AY126:BB126"/>
    <mergeCell ref="AY127:BB127"/>
    <mergeCell ref="AY128:BB128"/>
    <mergeCell ref="AY129:BB129"/>
    <mergeCell ref="AY112:BB112"/>
    <mergeCell ref="AY113:BB113"/>
    <mergeCell ref="AY114:BB114"/>
    <mergeCell ref="AY115:BB115"/>
    <mergeCell ref="AY116:BB116"/>
    <mergeCell ref="AY117:BB117"/>
    <mergeCell ref="AY118:BB118"/>
    <mergeCell ref="AY119:BB119"/>
    <mergeCell ref="AY120:BB120"/>
    <mergeCell ref="AY103:BB103"/>
    <mergeCell ref="AY104:BB104"/>
    <mergeCell ref="AY105:BB105"/>
    <mergeCell ref="AY106:BB106"/>
    <mergeCell ref="AY107:BB107"/>
    <mergeCell ref="AY108:BB108"/>
    <mergeCell ref="AY109:BB109"/>
    <mergeCell ref="AY110:BB110"/>
    <mergeCell ref="AY111:BB111"/>
    <mergeCell ref="AY94:BB94"/>
    <mergeCell ref="AY95:BB95"/>
    <mergeCell ref="AY96:BB96"/>
    <mergeCell ref="AY97:BB97"/>
    <mergeCell ref="AY98:BB98"/>
    <mergeCell ref="AY99:BB99"/>
    <mergeCell ref="AY100:BB100"/>
    <mergeCell ref="AY101:BB101"/>
    <mergeCell ref="AY102:BB102"/>
    <mergeCell ref="AY85:BB85"/>
    <mergeCell ref="AY86:BB86"/>
    <mergeCell ref="AY87:BB87"/>
    <mergeCell ref="AY88:BB88"/>
    <mergeCell ref="AY89:BB89"/>
    <mergeCell ref="AY90:BB90"/>
    <mergeCell ref="AY91:BB91"/>
    <mergeCell ref="AY92:BB92"/>
    <mergeCell ref="AY93:BB93"/>
    <mergeCell ref="AY76:BB76"/>
    <mergeCell ref="AY77:BB77"/>
    <mergeCell ref="AY78:BB78"/>
    <mergeCell ref="AY79:BB79"/>
    <mergeCell ref="AY80:BB80"/>
    <mergeCell ref="AY81:BB81"/>
    <mergeCell ref="AY82:BB82"/>
    <mergeCell ref="AY83:BB83"/>
    <mergeCell ref="AY84:BB84"/>
    <mergeCell ref="AY67:BB67"/>
    <mergeCell ref="AY68:BB68"/>
    <mergeCell ref="AY69:BB69"/>
    <mergeCell ref="AY70:BB70"/>
    <mergeCell ref="AY71:BB71"/>
    <mergeCell ref="AY72:BB72"/>
    <mergeCell ref="AY73:BB73"/>
    <mergeCell ref="AY74:BB74"/>
    <mergeCell ref="AY75:BB75"/>
    <mergeCell ref="AY58:BB58"/>
    <mergeCell ref="AY59:BB59"/>
    <mergeCell ref="AY60:BB60"/>
    <mergeCell ref="AY61:BB61"/>
    <mergeCell ref="AY62:BB62"/>
    <mergeCell ref="AY63:BB63"/>
    <mergeCell ref="AY64:BB64"/>
    <mergeCell ref="AY65:BB65"/>
    <mergeCell ref="AY66:BB66"/>
    <mergeCell ref="AY49:BB49"/>
    <mergeCell ref="AY50:BB50"/>
    <mergeCell ref="AY51:BB51"/>
    <mergeCell ref="AY52:BB52"/>
    <mergeCell ref="AY53:BB53"/>
    <mergeCell ref="AY54:BB54"/>
    <mergeCell ref="AY55:BB55"/>
    <mergeCell ref="AY56:BB56"/>
    <mergeCell ref="AY57:BB57"/>
    <mergeCell ref="AY2:BY3"/>
    <mergeCell ref="AY4:BY4"/>
    <mergeCell ref="AY46:BB46"/>
    <mergeCell ref="AY47:BB47"/>
    <mergeCell ref="AY48:BB48"/>
    <mergeCell ref="BV46:BX46"/>
    <mergeCell ref="BV47:BX47"/>
    <mergeCell ref="BV48:BX48"/>
    <mergeCell ref="AE40:AG40"/>
    <mergeCell ref="AI40:AJ40"/>
    <mergeCell ref="AK40:AL40"/>
    <mergeCell ref="AM40:AO40"/>
    <mergeCell ref="AP40:AR40"/>
    <mergeCell ref="AI6:AJ8"/>
    <mergeCell ref="AK6:AL8"/>
    <mergeCell ref="AY21:BG21"/>
    <mergeCell ref="AY22:BG22"/>
    <mergeCell ref="AY23:BG23"/>
    <mergeCell ref="AY24:BG24"/>
    <mergeCell ref="BH21:BY21"/>
    <mergeCell ref="BH22:BY22"/>
    <mergeCell ref="BH23:BY23"/>
    <mergeCell ref="BH18:BY18"/>
    <mergeCell ref="BH19:BY19"/>
    <mergeCell ref="BH20:BY20"/>
    <mergeCell ref="AY18:BG18"/>
    <mergeCell ref="AY19:BG19"/>
    <mergeCell ref="BH6:BY8"/>
    <mergeCell ref="BH9:BY9"/>
    <mergeCell ref="BH10:BY10"/>
    <mergeCell ref="BH11:BY11"/>
    <mergeCell ref="BH12:BY12"/>
    <mergeCell ref="A40:F40"/>
    <mergeCell ref="G40:K40"/>
    <mergeCell ref="L40:P40"/>
    <mergeCell ref="Q40:R40"/>
    <mergeCell ref="S40:W40"/>
    <mergeCell ref="X39:AB39"/>
    <mergeCell ref="AE39:AG39"/>
    <mergeCell ref="AI39:AJ39"/>
    <mergeCell ref="X40:AD40"/>
    <mergeCell ref="AK39:AL39"/>
    <mergeCell ref="AM39:AO39"/>
    <mergeCell ref="AP39:AR39"/>
    <mergeCell ref="A39:B39"/>
    <mergeCell ref="D39:F39"/>
    <mergeCell ref="G39:K39"/>
    <mergeCell ref="L39:P39"/>
    <mergeCell ref="Q39:R39"/>
    <mergeCell ref="S39:W39"/>
    <mergeCell ref="AC39:AD39"/>
    <mergeCell ref="X38:AB38"/>
    <mergeCell ref="AE38:AG38"/>
    <mergeCell ref="AI38:AJ38"/>
    <mergeCell ref="AK38:AL38"/>
    <mergeCell ref="AM38:AO38"/>
    <mergeCell ref="AP38:AR38"/>
    <mergeCell ref="A38:B38"/>
    <mergeCell ref="D38:F38"/>
    <mergeCell ref="G38:K38"/>
    <mergeCell ref="L38:P38"/>
    <mergeCell ref="Q38:R38"/>
    <mergeCell ref="S38:W38"/>
    <mergeCell ref="AC38:AD38"/>
    <mergeCell ref="X37:AB37"/>
    <mergeCell ref="AE37:AG37"/>
    <mergeCell ref="AI37:AJ37"/>
    <mergeCell ref="AK37:AL37"/>
    <mergeCell ref="AM37:AO37"/>
    <mergeCell ref="AP37:AR37"/>
    <mergeCell ref="A37:B37"/>
    <mergeCell ref="D37:F37"/>
    <mergeCell ref="G37:K37"/>
    <mergeCell ref="L37:P37"/>
    <mergeCell ref="Q37:R37"/>
    <mergeCell ref="S37:W37"/>
    <mergeCell ref="AC37:AD37"/>
    <mergeCell ref="X36:AB36"/>
    <mergeCell ref="AE36:AG36"/>
    <mergeCell ref="AI36:AJ36"/>
    <mergeCell ref="AK36:AL36"/>
    <mergeCell ref="AM36:AO36"/>
    <mergeCell ref="AP36:AR36"/>
    <mergeCell ref="A36:B36"/>
    <mergeCell ref="D36:F36"/>
    <mergeCell ref="G36:K36"/>
    <mergeCell ref="L36:P36"/>
    <mergeCell ref="Q36:R36"/>
    <mergeCell ref="S36:W36"/>
    <mergeCell ref="AC36:AD36"/>
    <mergeCell ref="X35:AB35"/>
    <mergeCell ref="AE35:AG35"/>
    <mergeCell ref="AI35:AJ35"/>
    <mergeCell ref="AK35:AL35"/>
    <mergeCell ref="AM35:AO35"/>
    <mergeCell ref="AP35:AR35"/>
    <mergeCell ref="A35:B35"/>
    <mergeCell ref="D35:F35"/>
    <mergeCell ref="G35:K35"/>
    <mergeCell ref="L35:P35"/>
    <mergeCell ref="Q35:R35"/>
    <mergeCell ref="S35:W35"/>
    <mergeCell ref="AC35:AD35"/>
    <mergeCell ref="X34:AB34"/>
    <mergeCell ref="AE34:AG34"/>
    <mergeCell ref="AI34:AJ34"/>
    <mergeCell ref="AK34:AL34"/>
    <mergeCell ref="AM34:AO34"/>
    <mergeCell ref="AP34:AR34"/>
    <mergeCell ref="A34:B34"/>
    <mergeCell ref="D34:F34"/>
    <mergeCell ref="G34:K34"/>
    <mergeCell ref="L34:P34"/>
    <mergeCell ref="Q34:R34"/>
    <mergeCell ref="S34:W34"/>
    <mergeCell ref="AC34:AD34"/>
    <mergeCell ref="X33:AB33"/>
    <mergeCell ref="AE33:AG33"/>
    <mergeCell ref="AI33:AJ33"/>
    <mergeCell ref="AK33:AL33"/>
    <mergeCell ref="AM33:AO33"/>
    <mergeCell ref="AP33:AR33"/>
    <mergeCell ref="A33:B33"/>
    <mergeCell ref="D33:F33"/>
    <mergeCell ref="G33:K33"/>
    <mergeCell ref="L33:P33"/>
    <mergeCell ref="Q33:R33"/>
    <mergeCell ref="S33:W33"/>
    <mergeCell ref="AC33:AD33"/>
    <mergeCell ref="X32:AB32"/>
    <mergeCell ref="AE32:AG32"/>
    <mergeCell ref="AI32:AJ32"/>
    <mergeCell ref="AK32:AL32"/>
    <mergeCell ref="AM32:AO32"/>
    <mergeCell ref="AP32:AR32"/>
    <mergeCell ref="A32:B32"/>
    <mergeCell ref="D32:F32"/>
    <mergeCell ref="G32:K32"/>
    <mergeCell ref="L32:P32"/>
    <mergeCell ref="Q32:R32"/>
    <mergeCell ref="S32:W32"/>
    <mergeCell ref="AC32:AD32"/>
    <mergeCell ref="X31:AB31"/>
    <mergeCell ref="AE31:AG31"/>
    <mergeCell ref="AI31:AJ31"/>
    <mergeCell ref="AK31:AL31"/>
    <mergeCell ref="AM31:AO31"/>
    <mergeCell ref="AP31:AR31"/>
    <mergeCell ref="A31:B31"/>
    <mergeCell ref="D31:F31"/>
    <mergeCell ref="G31:K31"/>
    <mergeCell ref="L31:P31"/>
    <mergeCell ref="Q31:R31"/>
    <mergeCell ref="S31:W31"/>
    <mergeCell ref="AC31:AD31"/>
    <mergeCell ref="X30:AB30"/>
    <mergeCell ref="AE30:AG30"/>
    <mergeCell ref="AI30:AJ30"/>
    <mergeCell ref="AK30:AL30"/>
    <mergeCell ref="AM30:AO30"/>
    <mergeCell ref="AP30:AR30"/>
    <mergeCell ref="A30:B30"/>
    <mergeCell ref="D30:F30"/>
    <mergeCell ref="G30:K30"/>
    <mergeCell ref="L30:P30"/>
    <mergeCell ref="Q30:R30"/>
    <mergeCell ref="S30:W30"/>
    <mergeCell ref="AC30:AD30"/>
    <mergeCell ref="X29:AB29"/>
    <mergeCell ref="AE29:AG29"/>
    <mergeCell ref="AI29:AJ29"/>
    <mergeCell ref="AK29:AL29"/>
    <mergeCell ref="AM29:AO29"/>
    <mergeCell ref="AP29:AR29"/>
    <mergeCell ref="A29:B29"/>
    <mergeCell ref="D29:F29"/>
    <mergeCell ref="G29:K29"/>
    <mergeCell ref="L29:P29"/>
    <mergeCell ref="Q29:R29"/>
    <mergeCell ref="S29:W29"/>
    <mergeCell ref="AC29:AD29"/>
    <mergeCell ref="X28:AB28"/>
    <mergeCell ref="AE28:AG28"/>
    <mergeCell ref="AI28:AJ28"/>
    <mergeCell ref="AK28:AL28"/>
    <mergeCell ref="AM28:AO28"/>
    <mergeCell ref="AP28:AR28"/>
    <mergeCell ref="A28:B28"/>
    <mergeCell ref="D28:F28"/>
    <mergeCell ref="G28:K28"/>
    <mergeCell ref="L28:P28"/>
    <mergeCell ref="Q28:R28"/>
    <mergeCell ref="S28:W28"/>
    <mergeCell ref="AC28:AD28"/>
    <mergeCell ref="X27:AB27"/>
    <mergeCell ref="AE27:AG27"/>
    <mergeCell ref="AI27:AJ27"/>
    <mergeCell ref="AK27:AL27"/>
    <mergeCell ref="AM27:AO27"/>
    <mergeCell ref="AP27:AR27"/>
    <mergeCell ref="A27:B27"/>
    <mergeCell ref="D27:F27"/>
    <mergeCell ref="G27:K27"/>
    <mergeCell ref="L27:P27"/>
    <mergeCell ref="Q27:R27"/>
    <mergeCell ref="S27:W27"/>
    <mergeCell ref="AC27:AD27"/>
    <mergeCell ref="X26:AB26"/>
    <mergeCell ref="AE26:AG26"/>
    <mergeCell ref="AI26:AJ26"/>
    <mergeCell ref="AK26:AL26"/>
    <mergeCell ref="AM26:AO26"/>
    <mergeCell ref="AP26:AR26"/>
    <mergeCell ref="A26:B26"/>
    <mergeCell ref="D26:F26"/>
    <mergeCell ref="G26:K26"/>
    <mergeCell ref="L26:P26"/>
    <mergeCell ref="Q26:R26"/>
    <mergeCell ref="S26:W26"/>
    <mergeCell ref="AC26:AD26"/>
    <mergeCell ref="X25:AB25"/>
    <mergeCell ref="AE25:AG25"/>
    <mergeCell ref="AI25:AJ25"/>
    <mergeCell ref="AK25:AL25"/>
    <mergeCell ref="AM25:AO25"/>
    <mergeCell ref="AP25:AR25"/>
    <mergeCell ref="A25:B25"/>
    <mergeCell ref="D25:F25"/>
    <mergeCell ref="G25:K25"/>
    <mergeCell ref="L25:P25"/>
    <mergeCell ref="Q25:R25"/>
    <mergeCell ref="S25:W25"/>
    <mergeCell ref="AC25:AD25"/>
    <mergeCell ref="X24:AB24"/>
    <mergeCell ref="AE24:AG24"/>
    <mergeCell ref="AI24:AJ24"/>
    <mergeCell ref="AK24:AL24"/>
    <mergeCell ref="AM24:AO24"/>
    <mergeCell ref="AP24:AR24"/>
    <mergeCell ref="A24:B24"/>
    <mergeCell ref="D24:F24"/>
    <mergeCell ref="G24:K24"/>
    <mergeCell ref="L24:P24"/>
    <mergeCell ref="Q24:R24"/>
    <mergeCell ref="S24:W24"/>
    <mergeCell ref="AC24:AD24"/>
    <mergeCell ref="X23:AB23"/>
    <mergeCell ref="AE23:AG23"/>
    <mergeCell ref="AI23:AJ23"/>
    <mergeCell ref="AK23:AL23"/>
    <mergeCell ref="AM23:AO23"/>
    <mergeCell ref="AP23:AR23"/>
    <mergeCell ref="A23:B23"/>
    <mergeCell ref="D23:F23"/>
    <mergeCell ref="G23:K23"/>
    <mergeCell ref="L23:P23"/>
    <mergeCell ref="Q23:R23"/>
    <mergeCell ref="S23:W23"/>
    <mergeCell ref="AC23:AD23"/>
    <mergeCell ref="X22:AB22"/>
    <mergeCell ref="AE22:AG22"/>
    <mergeCell ref="AI22:AJ22"/>
    <mergeCell ref="AK22:AL22"/>
    <mergeCell ref="AM22:AO22"/>
    <mergeCell ref="AP22:AR22"/>
    <mergeCell ref="A22:B22"/>
    <mergeCell ref="D22:F22"/>
    <mergeCell ref="G22:K22"/>
    <mergeCell ref="L22:P22"/>
    <mergeCell ref="Q22:R22"/>
    <mergeCell ref="S22:W22"/>
    <mergeCell ref="AC22:AD22"/>
    <mergeCell ref="X21:AB21"/>
    <mergeCell ref="AE21:AG21"/>
    <mergeCell ref="AI21:AJ21"/>
    <mergeCell ref="AK21:AL21"/>
    <mergeCell ref="AM21:AO21"/>
    <mergeCell ref="AP21:AR21"/>
    <mergeCell ref="A21:B21"/>
    <mergeCell ref="D21:F21"/>
    <mergeCell ref="G21:K21"/>
    <mergeCell ref="L21:P21"/>
    <mergeCell ref="Q21:R21"/>
    <mergeCell ref="S21:W21"/>
    <mergeCell ref="AC21:AD21"/>
    <mergeCell ref="X20:AB20"/>
    <mergeCell ref="AE20:AG20"/>
    <mergeCell ref="AI20:AJ20"/>
    <mergeCell ref="AK20:AL20"/>
    <mergeCell ref="AM20:AO20"/>
    <mergeCell ref="AP20:AR20"/>
    <mergeCell ref="A20:B20"/>
    <mergeCell ref="D20:F20"/>
    <mergeCell ref="G20:K20"/>
    <mergeCell ref="L20:P20"/>
    <mergeCell ref="Q20:R20"/>
    <mergeCell ref="S20:W20"/>
    <mergeCell ref="AC20:AD20"/>
    <mergeCell ref="X19:AB19"/>
    <mergeCell ref="AE19:AG19"/>
    <mergeCell ref="AI19:AJ19"/>
    <mergeCell ref="AK19:AL19"/>
    <mergeCell ref="AM19:AO19"/>
    <mergeCell ref="AP19:AR19"/>
    <mergeCell ref="A19:B19"/>
    <mergeCell ref="D19:F19"/>
    <mergeCell ref="G19:K19"/>
    <mergeCell ref="L19:P19"/>
    <mergeCell ref="Q19:R19"/>
    <mergeCell ref="S19:W19"/>
    <mergeCell ref="AC19:AD19"/>
    <mergeCell ref="X18:AB18"/>
    <mergeCell ref="AE18:AG18"/>
    <mergeCell ref="AI18:AJ18"/>
    <mergeCell ref="AK18:AL18"/>
    <mergeCell ref="AM18:AO18"/>
    <mergeCell ref="AP18:AR18"/>
    <mergeCell ref="A18:B18"/>
    <mergeCell ref="D18:F18"/>
    <mergeCell ref="G18:K18"/>
    <mergeCell ref="L18:P18"/>
    <mergeCell ref="Q18:R18"/>
    <mergeCell ref="S18:W18"/>
    <mergeCell ref="AC18:AD18"/>
    <mergeCell ref="X17:AB17"/>
    <mergeCell ref="AE17:AG17"/>
    <mergeCell ref="AI17:AJ17"/>
    <mergeCell ref="AK17:AL17"/>
    <mergeCell ref="AM17:AO17"/>
    <mergeCell ref="AP17:AR17"/>
    <mergeCell ref="A17:B17"/>
    <mergeCell ref="D17:F17"/>
    <mergeCell ref="G17:K17"/>
    <mergeCell ref="L17:P17"/>
    <mergeCell ref="Q17:R17"/>
    <mergeCell ref="S17:W17"/>
    <mergeCell ref="AC17:AD17"/>
    <mergeCell ref="X16:AB16"/>
    <mergeCell ref="AE16:AG16"/>
    <mergeCell ref="AI16:AJ16"/>
    <mergeCell ref="AK16:AL16"/>
    <mergeCell ref="AM16:AO16"/>
    <mergeCell ref="AP16:AR16"/>
    <mergeCell ref="A16:B16"/>
    <mergeCell ref="D16:F16"/>
    <mergeCell ref="G16:K16"/>
    <mergeCell ref="L16:P16"/>
    <mergeCell ref="Q16:R16"/>
    <mergeCell ref="S16:W16"/>
    <mergeCell ref="AC16:AD16"/>
    <mergeCell ref="X15:AB15"/>
    <mergeCell ref="AE15:AG15"/>
    <mergeCell ref="AI15:AJ15"/>
    <mergeCell ref="AK15:AL15"/>
    <mergeCell ref="AM15:AO15"/>
    <mergeCell ref="AP15:AR15"/>
    <mergeCell ref="A15:B15"/>
    <mergeCell ref="D15:F15"/>
    <mergeCell ref="G15:K15"/>
    <mergeCell ref="L15:P15"/>
    <mergeCell ref="Q15:R15"/>
    <mergeCell ref="S15:W15"/>
    <mergeCell ref="AC15:AD15"/>
    <mergeCell ref="X14:AB14"/>
    <mergeCell ref="AE14:AG14"/>
    <mergeCell ref="AI14:AJ14"/>
    <mergeCell ref="AK14:AL14"/>
    <mergeCell ref="AM14:AO14"/>
    <mergeCell ref="AP14:AR14"/>
    <mergeCell ref="A14:B14"/>
    <mergeCell ref="D14:F14"/>
    <mergeCell ref="G14:K14"/>
    <mergeCell ref="L14:P14"/>
    <mergeCell ref="Q14:R14"/>
    <mergeCell ref="S14:W14"/>
    <mergeCell ref="AC14:AD14"/>
    <mergeCell ref="X13:AB13"/>
    <mergeCell ref="AE13:AG13"/>
    <mergeCell ref="AI13:AJ13"/>
    <mergeCell ref="AK13:AL13"/>
    <mergeCell ref="AM13:AO13"/>
    <mergeCell ref="AP13:AR13"/>
    <mergeCell ref="A13:B13"/>
    <mergeCell ref="D13:F13"/>
    <mergeCell ref="G13:K13"/>
    <mergeCell ref="L13:P13"/>
    <mergeCell ref="Q13:R13"/>
    <mergeCell ref="S13:W13"/>
    <mergeCell ref="AC13:AD13"/>
    <mergeCell ref="AC6:AD8"/>
    <mergeCell ref="X12:AB12"/>
    <mergeCell ref="AE12:AG12"/>
    <mergeCell ref="AI12:AJ12"/>
    <mergeCell ref="AK12:AL12"/>
    <mergeCell ref="AM12:AO12"/>
    <mergeCell ref="AP12:AR12"/>
    <mergeCell ref="A12:B12"/>
    <mergeCell ref="D12:F12"/>
    <mergeCell ref="G12:K12"/>
    <mergeCell ref="L12:P12"/>
    <mergeCell ref="Q12:R12"/>
    <mergeCell ref="S12:W12"/>
    <mergeCell ref="AC12:AD12"/>
    <mergeCell ref="X11:AB11"/>
    <mergeCell ref="AE11:AG11"/>
    <mergeCell ref="AI11:AJ11"/>
    <mergeCell ref="AK11:AL11"/>
    <mergeCell ref="AM11:AO11"/>
    <mergeCell ref="AP11:AR11"/>
    <mergeCell ref="A11:B11"/>
    <mergeCell ref="D11:F11"/>
    <mergeCell ref="G11:K11"/>
    <mergeCell ref="L11:P11"/>
    <mergeCell ref="Q11:R11"/>
    <mergeCell ref="S11:W11"/>
    <mergeCell ref="AC11:AD11"/>
    <mergeCell ref="AI10:AJ10"/>
    <mergeCell ref="AK10:AL10"/>
    <mergeCell ref="AM10:AO10"/>
    <mergeCell ref="AP10:AR10"/>
    <mergeCell ref="G10:K10"/>
    <mergeCell ref="L10:P10"/>
    <mergeCell ref="Q10:R10"/>
    <mergeCell ref="S10:W10"/>
    <mergeCell ref="AC10:AD10"/>
    <mergeCell ref="X9:AB9"/>
    <mergeCell ref="AE9:AG9"/>
    <mergeCell ref="AI9:AJ9"/>
    <mergeCell ref="AK9:AL9"/>
    <mergeCell ref="AM9:AO9"/>
    <mergeCell ref="AP9:AR9"/>
    <mergeCell ref="G9:K9"/>
    <mergeCell ref="L9:P9"/>
    <mergeCell ref="Q9:R9"/>
    <mergeCell ref="S9:W9"/>
    <mergeCell ref="AC9:AD9"/>
    <mergeCell ref="A1:C1"/>
    <mergeCell ref="D1:E1"/>
    <mergeCell ref="F1:G1"/>
    <mergeCell ref="H1:I1"/>
    <mergeCell ref="A2:E3"/>
    <mergeCell ref="F2:F3"/>
    <mergeCell ref="G2:G3"/>
    <mergeCell ref="H2:H3"/>
    <mergeCell ref="I2:I3"/>
    <mergeCell ref="P2:S3"/>
    <mergeCell ref="A4:E4"/>
    <mergeCell ref="F4:O4"/>
    <mergeCell ref="P4:S4"/>
    <mergeCell ref="J2:J3"/>
    <mergeCell ref="K2:K3"/>
    <mergeCell ref="L2:L3"/>
    <mergeCell ref="M2:M3"/>
    <mergeCell ref="N2:N3"/>
    <mergeCell ref="O2:O3"/>
    <mergeCell ref="T2:AC2"/>
    <mergeCell ref="T3:AC3"/>
    <mergeCell ref="AD2:AR2"/>
    <mergeCell ref="AM6:AO8"/>
    <mergeCell ref="AP6:AR8"/>
    <mergeCell ref="G7:K8"/>
    <mergeCell ref="L7:P8"/>
    <mergeCell ref="Q7:R8"/>
    <mergeCell ref="AY35:BG35"/>
    <mergeCell ref="AY36:BG36"/>
    <mergeCell ref="AY37:BG37"/>
    <mergeCell ref="AY38:BG38"/>
    <mergeCell ref="AY39:BG39"/>
    <mergeCell ref="A6:B8"/>
    <mergeCell ref="C6:C8"/>
    <mergeCell ref="D6:F8"/>
    <mergeCell ref="G6:R6"/>
    <mergeCell ref="S6:AB6"/>
    <mergeCell ref="AE6:AG8"/>
    <mergeCell ref="AH6:AH8"/>
    <mergeCell ref="A10:B10"/>
    <mergeCell ref="D10:F10"/>
    <mergeCell ref="A9:B9"/>
    <mergeCell ref="D9:F9"/>
    <mergeCell ref="S7:W8"/>
    <mergeCell ref="X7:AB8"/>
    <mergeCell ref="T4:AC4"/>
    <mergeCell ref="AD4:AH4"/>
    <mergeCell ref="AI4:AR4"/>
    <mergeCell ref="AN3:AR3"/>
    <mergeCell ref="X10:AB10"/>
    <mergeCell ref="AE10:AG10"/>
    <mergeCell ref="AY6:BG8"/>
    <mergeCell ref="AY9:BG9"/>
    <mergeCell ref="AY10:BG10"/>
    <mergeCell ref="AY11:BG11"/>
    <mergeCell ref="AY12:BG12"/>
    <mergeCell ref="AY13:BG13"/>
    <mergeCell ref="AY14:BG14"/>
    <mergeCell ref="AY15:BG15"/>
    <mergeCell ref="AY16:BG16"/>
    <mergeCell ref="AY17:BG17"/>
    <mergeCell ref="AK41:AL41"/>
    <mergeCell ref="AM41:AN41"/>
    <mergeCell ref="AO41:AP41"/>
    <mergeCell ref="AQ41:AR41"/>
    <mergeCell ref="AY41:BY45"/>
    <mergeCell ref="AY20:BG20"/>
    <mergeCell ref="BH24:BY24"/>
    <mergeCell ref="BH25:BY25"/>
    <mergeCell ref="BH26:BY26"/>
    <mergeCell ref="BH27:BY27"/>
    <mergeCell ref="BH28:BY28"/>
    <mergeCell ref="BH29:BY29"/>
    <mergeCell ref="BH30:BY30"/>
    <mergeCell ref="BH31:BY31"/>
    <mergeCell ref="BH32:BY32"/>
    <mergeCell ref="BH33:BY33"/>
    <mergeCell ref="BH34:BY34"/>
    <mergeCell ref="BH35:BY35"/>
    <mergeCell ref="BH36:BY36"/>
    <mergeCell ref="BH37:BY37"/>
    <mergeCell ref="BH38:BY38"/>
    <mergeCell ref="BH39:BY39"/>
    <mergeCell ref="AY25:BG25"/>
    <mergeCell ref="AY26:BG26"/>
    <mergeCell ref="AY27:BG27"/>
    <mergeCell ref="AY28:BG28"/>
    <mergeCell ref="AY29:BG29"/>
    <mergeCell ref="AY30:BG30"/>
    <mergeCell ref="AY31:BG31"/>
    <mergeCell ref="AY32:BG32"/>
    <mergeCell ref="AY33:BG33"/>
    <mergeCell ref="AY34:BG34"/>
    <mergeCell ref="BH13:BY13"/>
    <mergeCell ref="BH14:BY14"/>
    <mergeCell ref="BH15:BY15"/>
    <mergeCell ref="BH16:BY16"/>
    <mergeCell ref="BH17:BY17"/>
  </mergeCells>
  <phoneticPr fontId="3"/>
  <conditionalFormatting sqref="A9:P39 S9:AB39 AH9:AH39">
    <cfRule type="containsBlanks" dxfId="205" priority="11">
      <formula>LEN(TRIM(A9))=0</formula>
    </cfRule>
  </conditionalFormatting>
  <conditionalFormatting sqref="T4:AC4 T2:AC2 AD3:AM3 AI4:AR4 H1:I1 D1:E1 F2:O4">
    <cfRule type="containsBlanks" dxfId="204" priority="10">
      <formula>LEN(TRIM(D1))=0</formula>
    </cfRule>
  </conditionalFormatting>
  <conditionalFormatting sqref="AY9:AY39 BH9:BH39">
    <cfRule type="expression" dxfId="203" priority="20">
      <formula>AND($AC9&lt;&gt;"",$AY9="")</formula>
    </cfRule>
  </conditionalFormatting>
  <conditionalFormatting sqref="Q9:R39">
    <cfRule type="cellIs" dxfId="202" priority="3" operator="notEqual">
      <formula>(L9-G9)*24-AC9/60</formula>
    </cfRule>
  </conditionalFormatting>
  <conditionalFormatting sqref="AE9:AG39">
    <cfRule type="cellIs" dxfId="201" priority="1" operator="notEqual">
      <formula>Q9</formula>
    </cfRule>
  </conditionalFormatting>
  <dataValidations count="5">
    <dataValidation imeMode="halfAlpha" allowBlank="1" showInputMessage="1" showErrorMessage="1" sqref="AY240:BB1048576 G9:P39 CD32:CD34 AY1:BB1 S9:AB39 BC46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H6 BR40:BW40 AT41:AV1048576"/>
    <dataValidation type="list" allowBlank="1" showInputMessage="1" showErrorMessage="1" sqref="T4">
      <formula1>#REF!</formula1>
    </dataValidation>
    <dataValidation type="list" allowBlank="1" showInputMessage="1" showErrorMessage="1" sqref="D9:F39">
      <formula1>#REF!</formula1>
    </dataValidation>
  </dataValidations>
  <pageMargins left="0.44" right="0.19" top="0.65" bottom="0.4" header="0.51200000000000001" footer="0.37"/>
  <pageSetup paperSize="9" scale="9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入力用シート!H15</f>
        <v>0</v>
      </c>
      <c r="G2" s="374">
        <f>入力用シート!I15</f>
        <v>0</v>
      </c>
      <c r="H2" s="374">
        <f>入力用シート!J15</f>
        <v>0</v>
      </c>
      <c r="I2" s="374">
        <f>入力用シート!K15</f>
        <v>0</v>
      </c>
      <c r="J2" s="374">
        <f>入力用シート!L15</f>
        <v>0</v>
      </c>
      <c r="K2" s="374">
        <f>入力用シート!M15</f>
        <v>0</v>
      </c>
      <c r="L2" s="374">
        <f>入力用シート!N15</f>
        <v>0</v>
      </c>
      <c r="M2" s="374">
        <f>入力用シート!O15</f>
        <v>0</v>
      </c>
      <c r="N2" s="374">
        <f>入力用シート!P15</f>
        <v>0</v>
      </c>
      <c r="O2" s="374">
        <f>入力用シート!Q15</f>
        <v>0</v>
      </c>
      <c r="P2" s="358" t="s">
        <v>5</v>
      </c>
      <c r="Q2" s="359"/>
      <c r="R2" s="359"/>
      <c r="S2" s="360"/>
      <c r="T2" s="364">
        <f>入力用シート!F15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入力用シート!G15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入力用シート!R15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入力用シート!S15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71" priority="4">
      <formula>AND($AC9&lt;&gt;"",$BH9="")</formula>
    </cfRule>
  </conditionalFormatting>
  <conditionalFormatting sqref="F4:O4 AE40:AG40">
    <cfRule type="expression" dxfId="170" priority="2">
      <formula>$AE$40&gt;$F$4</formula>
    </cfRule>
  </conditionalFormatting>
  <conditionalFormatting sqref="S9:AD39 AH9:AH39 A9:P39">
    <cfRule type="containsBlanks" dxfId="169" priority="1">
      <formula>LEN(TRIM(A9))=0</formula>
    </cfRule>
  </conditionalFormatting>
  <conditionalFormatting sqref="AY9:BG39">
    <cfRule type="expression" dxfId="168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入力用シート!H16</f>
        <v>0</v>
      </c>
      <c r="G2" s="374">
        <f>入力用シート!I16</f>
        <v>0</v>
      </c>
      <c r="H2" s="374">
        <f>入力用シート!J16</f>
        <v>0</v>
      </c>
      <c r="I2" s="374">
        <f>入力用シート!K16</f>
        <v>0</v>
      </c>
      <c r="J2" s="374">
        <f>入力用シート!L16</f>
        <v>0</v>
      </c>
      <c r="K2" s="374">
        <f>入力用シート!M16</f>
        <v>0</v>
      </c>
      <c r="L2" s="374">
        <f>入力用シート!N16</f>
        <v>0</v>
      </c>
      <c r="M2" s="374">
        <f>入力用シート!O16</f>
        <v>0</v>
      </c>
      <c r="N2" s="374">
        <f>入力用シート!P16</f>
        <v>0</v>
      </c>
      <c r="O2" s="374">
        <f>入力用シート!Q16</f>
        <v>0</v>
      </c>
      <c r="P2" s="358" t="s">
        <v>5</v>
      </c>
      <c r="Q2" s="359"/>
      <c r="R2" s="359"/>
      <c r="S2" s="360"/>
      <c r="T2" s="364">
        <f>入力用シート!F16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入力用シート!G16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入力用シート!R16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入力用シート!S16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67" priority="4">
      <formula>AND($AC9&lt;&gt;"",$BH9="")</formula>
    </cfRule>
  </conditionalFormatting>
  <conditionalFormatting sqref="F4:O4 AE40:AG40">
    <cfRule type="expression" dxfId="166" priority="2">
      <formula>$AE$40&gt;$F$4</formula>
    </cfRule>
  </conditionalFormatting>
  <conditionalFormatting sqref="S9:AD39 AH9:AH39 A9:P39">
    <cfRule type="containsBlanks" dxfId="165" priority="1">
      <formula>LEN(TRIM(A9))=0</formula>
    </cfRule>
  </conditionalFormatting>
  <conditionalFormatting sqref="AY9:BG39">
    <cfRule type="expression" dxfId="164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入力用シート!H17</f>
        <v>0</v>
      </c>
      <c r="G2" s="374">
        <f>入力用シート!I17</f>
        <v>0</v>
      </c>
      <c r="H2" s="374">
        <f>入力用シート!J17</f>
        <v>0</v>
      </c>
      <c r="I2" s="374">
        <f>入力用シート!K17</f>
        <v>0</v>
      </c>
      <c r="J2" s="374">
        <f>入力用シート!L17</f>
        <v>0</v>
      </c>
      <c r="K2" s="374">
        <f>入力用シート!M17</f>
        <v>0</v>
      </c>
      <c r="L2" s="374">
        <f>入力用シート!N17</f>
        <v>0</v>
      </c>
      <c r="M2" s="374">
        <f>入力用シート!O17</f>
        <v>0</v>
      </c>
      <c r="N2" s="374">
        <f>入力用シート!P17</f>
        <v>0</v>
      </c>
      <c r="O2" s="374">
        <f>入力用シート!Q17</f>
        <v>0</v>
      </c>
      <c r="P2" s="358" t="s">
        <v>5</v>
      </c>
      <c r="Q2" s="359"/>
      <c r="R2" s="359"/>
      <c r="S2" s="360"/>
      <c r="T2" s="364">
        <f>入力用シート!F17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入力用シート!G17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入力用シート!R17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入力用シート!S17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63" priority="4">
      <formula>AND($AC9&lt;&gt;"",$BH9="")</formula>
    </cfRule>
  </conditionalFormatting>
  <conditionalFormatting sqref="F4:O4 AE40:AG40">
    <cfRule type="expression" dxfId="162" priority="2">
      <formula>$AE$40&gt;$F$4</formula>
    </cfRule>
  </conditionalFormatting>
  <conditionalFormatting sqref="S9:AD39 AH9:AH39 A9:P39">
    <cfRule type="containsBlanks" dxfId="161" priority="1">
      <formula>LEN(TRIM(A9))=0</formula>
    </cfRule>
  </conditionalFormatting>
  <conditionalFormatting sqref="AY9:BG39">
    <cfRule type="expression" dxfId="160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入力用シート!H18</f>
        <v>0</v>
      </c>
      <c r="G2" s="374">
        <f>入力用シート!I18</f>
        <v>0</v>
      </c>
      <c r="H2" s="374">
        <f>入力用シート!J18</f>
        <v>0</v>
      </c>
      <c r="I2" s="374">
        <f>入力用シート!K18</f>
        <v>0</v>
      </c>
      <c r="J2" s="374">
        <f>入力用シート!L18</f>
        <v>0</v>
      </c>
      <c r="K2" s="374">
        <f>入力用シート!M18</f>
        <v>0</v>
      </c>
      <c r="L2" s="374">
        <f>入力用シート!N18</f>
        <v>0</v>
      </c>
      <c r="M2" s="374">
        <f>入力用シート!O18</f>
        <v>0</v>
      </c>
      <c r="N2" s="374">
        <f>入力用シート!P18</f>
        <v>0</v>
      </c>
      <c r="O2" s="374">
        <f>入力用シート!Q18</f>
        <v>0</v>
      </c>
      <c r="P2" s="358" t="s">
        <v>5</v>
      </c>
      <c r="Q2" s="359"/>
      <c r="R2" s="359"/>
      <c r="S2" s="360"/>
      <c r="T2" s="364">
        <f>入力用シート!F18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入力用シート!G18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入力用シート!R18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入力用シート!S18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59" priority="4">
      <formula>AND($AC9&lt;&gt;"",$BH9="")</formula>
    </cfRule>
  </conditionalFormatting>
  <conditionalFormatting sqref="F4:O4 AE40:AG40">
    <cfRule type="expression" dxfId="158" priority="2">
      <formula>$AE$40&gt;$F$4</formula>
    </cfRule>
  </conditionalFormatting>
  <conditionalFormatting sqref="S9:AD39 AH9:AH39 A9:P39">
    <cfRule type="containsBlanks" dxfId="157" priority="1">
      <formula>LEN(TRIM(A9))=0</formula>
    </cfRule>
  </conditionalFormatting>
  <conditionalFormatting sqref="AY9:BG39">
    <cfRule type="expression" dxfId="156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入力用シート!H19</f>
        <v>0</v>
      </c>
      <c r="G2" s="374">
        <f>入力用シート!I19</f>
        <v>0</v>
      </c>
      <c r="H2" s="374">
        <f>入力用シート!J19</f>
        <v>0</v>
      </c>
      <c r="I2" s="374">
        <f>入力用シート!K19</f>
        <v>0</v>
      </c>
      <c r="J2" s="374">
        <f>入力用シート!L19</f>
        <v>0</v>
      </c>
      <c r="K2" s="374">
        <f>入力用シート!M19</f>
        <v>0</v>
      </c>
      <c r="L2" s="374">
        <f>入力用シート!N19</f>
        <v>0</v>
      </c>
      <c r="M2" s="374">
        <f>入力用シート!O19</f>
        <v>0</v>
      </c>
      <c r="N2" s="374">
        <f>入力用シート!P19</f>
        <v>0</v>
      </c>
      <c r="O2" s="374">
        <f>入力用シート!Q19</f>
        <v>0</v>
      </c>
      <c r="P2" s="358" t="s">
        <v>5</v>
      </c>
      <c r="Q2" s="359"/>
      <c r="R2" s="359"/>
      <c r="S2" s="360"/>
      <c r="T2" s="364">
        <f>入力用シート!F19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入力用シート!G19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入力用シート!R19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入力用シート!S19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55" priority="4">
      <formula>AND($AC9&lt;&gt;"",$BH9="")</formula>
    </cfRule>
  </conditionalFormatting>
  <conditionalFormatting sqref="F4:O4 AE40:AG40">
    <cfRule type="expression" dxfId="154" priority="2">
      <formula>$AE$40&gt;$F$4</formula>
    </cfRule>
  </conditionalFormatting>
  <conditionalFormatting sqref="S9:AD39 AH9:AH39 A9:P39">
    <cfRule type="containsBlanks" dxfId="153" priority="1">
      <formula>LEN(TRIM(A9))=0</formula>
    </cfRule>
  </conditionalFormatting>
  <conditionalFormatting sqref="AY9:BG39">
    <cfRule type="expression" dxfId="152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入力用シート!H20</f>
        <v>0</v>
      </c>
      <c r="G2" s="374">
        <f>入力用シート!I20</f>
        <v>0</v>
      </c>
      <c r="H2" s="374">
        <f>入力用シート!J20</f>
        <v>0</v>
      </c>
      <c r="I2" s="374">
        <f>入力用シート!K20</f>
        <v>0</v>
      </c>
      <c r="J2" s="374">
        <f>入力用シート!L20</f>
        <v>0</v>
      </c>
      <c r="K2" s="374">
        <f>入力用シート!M20</f>
        <v>0</v>
      </c>
      <c r="L2" s="374">
        <f>入力用シート!N20</f>
        <v>0</v>
      </c>
      <c r="M2" s="374">
        <f>入力用シート!O20</f>
        <v>0</v>
      </c>
      <c r="N2" s="374">
        <f>入力用シート!P20</f>
        <v>0</v>
      </c>
      <c r="O2" s="374">
        <f>入力用シート!Q20</f>
        <v>0</v>
      </c>
      <c r="P2" s="358" t="s">
        <v>5</v>
      </c>
      <c r="Q2" s="359"/>
      <c r="R2" s="359"/>
      <c r="S2" s="360"/>
      <c r="T2" s="364">
        <f>入力用シート!F20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入力用シート!G20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入力用シート!R20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入力用シート!S20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51" priority="4">
      <formula>AND($AC9&lt;&gt;"",$BH9="")</formula>
    </cfRule>
  </conditionalFormatting>
  <conditionalFormatting sqref="F4:O4 AE40:AG40">
    <cfRule type="expression" dxfId="150" priority="2">
      <formula>$AE$40&gt;$F$4</formula>
    </cfRule>
  </conditionalFormatting>
  <conditionalFormatting sqref="S9:AD39 AH9:AH39 A9:P39">
    <cfRule type="containsBlanks" dxfId="149" priority="1">
      <formula>LEN(TRIM(A9))=0</formula>
    </cfRule>
  </conditionalFormatting>
  <conditionalFormatting sqref="AY9:BG39">
    <cfRule type="expression" dxfId="148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入力用シート!H21</f>
        <v>0</v>
      </c>
      <c r="G2" s="374">
        <f>入力用シート!I21</f>
        <v>0</v>
      </c>
      <c r="H2" s="374">
        <f>入力用シート!J21</f>
        <v>0</v>
      </c>
      <c r="I2" s="374">
        <f>入力用シート!K21</f>
        <v>0</v>
      </c>
      <c r="J2" s="374">
        <f>入力用シート!L21</f>
        <v>0</v>
      </c>
      <c r="K2" s="374">
        <f>入力用シート!M21</f>
        <v>0</v>
      </c>
      <c r="L2" s="374">
        <f>入力用シート!N21</f>
        <v>0</v>
      </c>
      <c r="M2" s="374">
        <f>入力用シート!O21</f>
        <v>0</v>
      </c>
      <c r="N2" s="374">
        <f>入力用シート!P21</f>
        <v>0</v>
      </c>
      <c r="O2" s="374">
        <f>入力用シート!Q21</f>
        <v>0</v>
      </c>
      <c r="P2" s="358" t="s">
        <v>5</v>
      </c>
      <c r="Q2" s="359"/>
      <c r="R2" s="359"/>
      <c r="S2" s="360"/>
      <c r="T2" s="364">
        <f>入力用シート!F21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入力用シート!G21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入力用シート!R21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入力用シート!S21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47" priority="4">
      <formula>AND($AC9&lt;&gt;"",$BH9="")</formula>
    </cfRule>
  </conditionalFormatting>
  <conditionalFormatting sqref="F4:O4 AE40:AG40">
    <cfRule type="expression" dxfId="146" priority="2">
      <formula>$AE$40&gt;$F$4</formula>
    </cfRule>
  </conditionalFormatting>
  <conditionalFormatting sqref="S9:AD39 AH9:AH39 A9:P39">
    <cfRule type="containsBlanks" dxfId="145" priority="1">
      <formula>LEN(TRIM(A9))=0</formula>
    </cfRule>
  </conditionalFormatting>
  <conditionalFormatting sqref="AY9:BG39">
    <cfRule type="expression" dxfId="144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入力用シート!H22</f>
        <v>0</v>
      </c>
      <c r="G2" s="374">
        <f>入力用シート!I22</f>
        <v>0</v>
      </c>
      <c r="H2" s="374">
        <f>入力用シート!J22</f>
        <v>0</v>
      </c>
      <c r="I2" s="374">
        <f>入力用シート!K22</f>
        <v>0</v>
      </c>
      <c r="J2" s="374">
        <f>入力用シート!L22</f>
        <v>0</v>
      </c>
      <c r="K2" s="374">
        <f>入力用シート!M22</f>
        <v>0</v>
      </c>
      <c r="L2" s="374">
        <f>入力用シート!N22</f>
        <v>0</v>
      </c>
      <c r="M2" s="374">
        <f>入力用シート!O22</f>
        <v>0</v>
      </c>
      <c r="N2" s="374">
        <f>入力用シート!P22</f>
        <v>0</v>
      </c>
      <c r="O2" s="374">
        <f>入力用シート!Q22</f>
        <v>0</v>
      </c>
      <c r="P2" s="358" t="s">
        <v>5</v>
      </c>
      <c r="Q2" s="359"/>
      <c r="R2" s="359"/>
      <c r="S2" s="360"/>
      <c r="T2" s="364">
        <f>入力用シート!F22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入力用シート!G22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入力用シート!R22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入力用シート!S22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43" priority="4">
      <formula>AND($AC9&lt;&gt;"",$BH9="")</formula>
    </cfRule>
  </conditionalFormatting>
  <conditionalFormatting sqref="F4:O4 AE40:AG40">
    <cfRule type="expression" dxfId="142" priority="2">
      <formula>$AE$40&gt;$F$4</formula>
    </cfRule>
  </conditionalFormatting>
  <conditionalFormatting sqref="S9:AD39 AH9:AH39 A9:P39">
    <cfRule type="containsBlanks" dxfId="141" priority="1">
      <formula>LEN(TRIM(A9))=0</formula>
    </cfRule>
  </conditionalFormatting>
  <conditionalFormatting sqref="AY9:BG39">
    <cfRule type="expression" dxfId="140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sqref="A1:C1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入力用シート!H23</f>
        <v>0</v>
      </c>
      <c r="G2" s="374">
        <f>入力用シート!I23</f>
        <v>0</v>
      </c>
      <c r="H2" s="374">
        <f>入力用シート!J23</f>
        <v>0</v>
      </c>
      <c r="I2" s="374">
        <f>入力用シート!K23</f>
        <v>0</v>
      </c>
      <c r="J2" s="374">
        <f>入力用シート!L23</f>
        <v>0</v>
      </c>
      <c r="K2" s="374">
        <f>入力用シート!M23</f>
        <v>0</v>
      </c>
      <c r="L2" s="374">
        <f>入力用シート!N23</f>
        <v>0</v>
      </c>
      <c r="M2" s="374">
        <f>入力用シート!O23</f>
        <v>0</v>
      </c>
      <c r="N2" s="374">
        <f>入力用シート!P23</f>
        <v>0</v>
      </c>
      <c r="O2" s="374">
        <f>入力用シート!Q23</f>
        <v>0</v>
      </c>
      <c r="P2" s="358" t="s">
        <v>5</v>
      </c>
      <c r="Q2" s="359"/>
      <c r="R2" s="359"/>
      <c r="S2" s="360"/>
      <c r="T2" s="364">
        <f>入力用シート!F23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入力用シート!G23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入力用シート!R23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入力用シート!S23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39" priority="4">
      <formula>AND($AC9&lt;&gt;"",$BH9="")</formula>
    </cfRule>
  </conditionalFormatting>
  <conditionalFormatting sqref="F4:O4 AE40:AG40">
    <cfRule type="expression" dxfId="138" priority="2">
      <formula>$AE$40&gt;$F$4</formula>
    </cfRule>
  </conditionalFormatting>
  <conditionalFormatting sqref="S9:AD39 AH9:AH39 A9:P39">
    <cfRule type="containsBlanks" dxfId="137" priority="1">
      <formula>LEN(TRIM(A9))=0</formula>
    </cfRule>
  </conditionalFormatting>
  <conditionalFormatting sqref="AY9:BG39">
    <cfRule type="expression" dxfId="136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入力用シート!H24</f>
        <v>0</v>
      </c>
      <c r="G2" s="374">
        <f>入力用シート!I24</f>
        <v>0</v>
      </c>
      <c r="H2" s="374">
        <f>入力用シート!J24</f>
        <v>0</v>
      </c>
      <c r="I2" s="374">
        <f>入力用シート!K24</f>
        <v>0</v>
      </c>
      <c r="J2" s="374">
        <f>入力用シート!L24</f>
        <v>0</v>
      </c>
      <c r="K2" s="374">
        <f>入力用シート!M24</f>
        <v>0</v>
      </c>
      <c r="L2" s="374">
        <f>入力用シート!N24</f>
        <v>0</v>
      </c>
      <c r="M2" s="374">
        <f>入力用シート!O24</f>
        <v>0</v>
      </c>
      <c r="N2" s="374">
        <f>入力用シート!P24</f>
        <v>0</v>
      </c>
      <c r="O2" s="374">
        <f>入力用シート!Q24</f>
        <v>0</v>
      </c>
      <c r="P2" s="358" t="s">
        <v>5</v>
      </c>
      <c r="Q2" s="359"/>
      <c r="R2" s="359"/>
      <c r="S2" s="360"/>
      <c r="T2" s="364">
        <f>入力用シート!F24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入力用シート!G24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入力用シート!R24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入力用シート!S24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35" priority="4">
      <formula>AND($AC9&lt;&gt;"",$BH9="")</formula>
    </cfRule>
  </conditionalFormatting>
  <conditionalFormatting sqref="F4:O4 AE40:AG40">
    <cfRule type="expression" dxfId="134" priority="2">
      <formula>$AE$40&gt;$F$4</formula>
    </cfRule>
  </conditionalFormatting>
  <conditionalFormatting sqref="S9:AD39 AH9:AH39 A9:P39">
    <cfRule type="containsBlanks" dxfId="133" priority="1">
      <formula>LEN(TRIM(A9))=0</formula>
    </cfRule>
  </conditionalFormatting>
  <conditionalFormatting sqref="AY9:BG39">
    <cfRule type="expression" dxfId="132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87"/>
  <sheetViews>
    <sheetView tabSelected="1" zoomScale="70" zoomScaleNormal="70" workbookViewId="0"/>
  </sheetViews>
  <sheetFormatPr defaultRowHeight="13.5"/>
  <cols>
    <col min="1" max="1" width="5.25" bestFit="1" customWidth="1"/>
    <col min="2" max="2" width="2.875" bestFit="1" customWidth="1"/>
    <col min="3" max="3" width="3.375" bestFit="1" customWidth="1"/>
    <col min="4" max="4" width="4" bestFit="1" customWidth="1"/>
    <col min="5" max="5" width="4.5" bestFit="1" customWidth="1"/>
    <col min="6" max="7" width="16.625" customWidth="1"/>
    <col min="8" max="17" width="2.625" customWidth="1"/>
    <col min="18" max="19" width="13" style="34" customWidth="1"/>
    <col min="20" max="20" width="17.25" style="35" customWidth="1"/>
    <col min="21" max="23" width="17.25" style="52" customWidth="1"/>
    <col min="24" max="24" width="33.375" bestFit="1" customWidth="1"/>
    <col min="25" max="25" width="13.625" bestFit="1" customWidth="1"/>
  </cols>
  <sheetData>
    <row r="1" spans="1:25" ht="20.100000000000001" customHeight="1">
      <c r="A1" t="s">
        <v>520</v>
      </c>
      <c r="G1" s="43" t="s">
        <v>459</v>
      </c>
      <c r="H1" s="292"/>
      <c r="I1" s="292"/>
      <c r="J1" s="292"/>
      <c r="K1" s="292"/>
      <c r="L1" s="292"/>
      <c r="M1" s="292"/>
      <c r="N1" s="292"/>
      <c r="O1" s="292"/>
      <c r="P1" s="292"/>
      <c r="Q1" s="292"/>
    </row>
    <row r="2" spans="1:25" ht="20.100000000000001" customHeight="1">
      <c r="A2" s="36" t="s">
        <v>447</v>
      </c>
      <c r="B2" s="63">
        <v>8</v>
      </c>
      <c r="C2" s="36" t="s">
        <v>448</v>
      </c>
      <c r="D2" s="63">
        <v>1</v>
      </c>
      <c r="E2" s="36" t="s">
        <v>449</v>
      </c>
      <c r="G2" s="56" t="s">
        <v>450</v>
      </c>
      <c r="H2" s="58"/>
      <c r="I2" s="59"/>
      <c r="J2" s="59"/>
      <c r="K2" s="59"/>
      <c r="L2" s="59"/>
      <c r="M2" s="59"/>
      <c r="N2" s="59"/>
      <c r="O2" s="59"/>
      <c r="P2" s="59"/>
      <c r="Q2" s="60"/>
    </row>
    <row r="3" spans="1:25" ht="20.100000000000001" customHeight="1">
      <c r="G3" s="56" t="s">
        <v>451</v>
      </c>
      <c r="H3" s="289"/>
      <c r="I3" s="290"/>
      <c r="J3" s="290"/>
      <c r="K3" s="290"/>
      <c r="L3" s="290"/>
      <c r="M3" s="290"/>
      <c r="N3" s="290"/>
      <c r="O3" s="290"/>
      <c r="P3" s="290"/>
      <c r="Q3" s="291"/>
    </row>
    <row r="5" spans="1:25" ht="20.100000000000001" customHeight="1">
      <c r="T5" s="53" t="s">
        <v>518</v>
      </c>
      <c r="U5" s="54">
        <f>COUNTIF(U8:U57,"あり")</f>
        <v>0</v>
      </c>
      <c r="V5" s="53" t="s">
        <v>519</v>
      </c>
      <c r="W5" s="65">
        <f>SUM(W8:W57)</f>
        <v>0</v>
      </c>
    </row>
    <row r="6" spans="1:25" ht="20.100000000000001" customHeight="1"/>
    <row r="7" spans="1:25" ht="20.100000000000001" customHeight="1">
      <c r="E7" s="37"/>
      <c r="F7" s="38" t="s">
        <v>452</v>
      </c>
      <c r="G7" s="38" t="s">
        <v>453</v>
      </c>
      <c r="H7" s="39" t="s">
        <v>454</v>
      </c>
      <c r="I7" s="39"/>
      <c r="J7" s="39"/>
      <c r="K7" s="39"/>
      <c r="L7" s="39"/>
      <c r="M7" s="39"/>
      <c r="N7" s="39"/>
      <c r="O7" s="39"/>
      <c r="P7" s="39"/>
      <c r="Q7" s="39"/>
      <c r="R7" s="38" t="s">
        <v>457</v>
      </c>
      <c r="S7" s="38" t="s">
        <v>455</v>
      </c>
      <c r="T7" s="40" t="s">
        <v>456</v>
      </c>
      <c r="U7" s="51" t="s">
        <v>512</v>
      </c>
      <c r="V7" s="51" t="s">
        <v>517</v>
      </c>
      <c r="W7" s="51" t="s">
        <v>516</v>
      </c>
      <c r="X7" s="38" t="s">
        <v>463</v>
      </c>
    </row>
    <row r="8" spans="1:25" ht="20.100000000000001" customHeight="1">
      <c r="E8" s="37">
        <v>1</v>
      </c>
      <c r="F8" s="56"/>
      <c r="G8" s="57"/>
      <c r="H8" s="58">
        <v>0</v>
      </c>
      <c r="I8" s="59">
        <v>0</v>
      </c>
      <c r="J8" s="59">
        <v>0</v>
      </c>
      <c r="K8" s="59">
        <v>0</v>
      </c>
      <c r="L8" s="59">
        <v>0</v>
      </c>
      <c r="M8" s="59"/>
      <c r="N8" s="59"/>
      <c r="O8" s="59"/>
      <c r="P8" s="59"/>
      <c r="Q8" s="60"/>
      <c r="R8" s="61"/>
      <c r="S8" s="61"/>
      <c r="T8" s="62"/>
      <c r="U8" s="40" t="str">
        <f>IF('実績記録票(1)'!$AE$40&gt;0,"あり","なし")</f>
        <v>なし</v>
      </c>
      <c r="V8" s="66">
        <f>'実績記録票(1)'!$BY$240</f>
        <v>0</v>
      </c>
      <c r="W8" s="66">
        <f>IF(T8=0,V8,V8-MIN((ROUNDDOWN(V8/10,1)),T8))</f>
        <v>0</v>
      </c>
      <c r="X8" s="44" t="s">
        <v>461</v>
      </c>
      <c r="Y8" s="41"/>
    </row>
    <row r="9" spans="1:25" ht="20.100000000000001" customHeight="1">
      <c r="E9" s="37">
        <v>2</v>
      </c>
      <c r="F9" s="56"/>
      <c r="G9" s="57"/>
      <c r="H9" s="58">
        <v>0</v>
      </c>
      <c r="I9" s="59">
        <v>0</v>
      </c>
      <c r="J9" s="59">
        <v>0</v>
      </c>
      <c r="K9" s="59">
        <v>0</v>
      </c>
      <c r="L9" s="59">
        <v>0</v>
      </c>
      <c r="M9" s="59"/>
      <c r="N9" s="59"/>
      <c r="O9" s="59"/>
      <c r="P9" s="59"/>
      <c r="Q9" s="60"/>
      <c r="R9" s="61"/>
      <c r="S9" s="61"/>
      <c r="T9" s="62"/>
      <c r="U9" s="40" t="str">
        <f>IF('実績記録票(2)'!$AE$40&gt;0,"あり","なし")</f>
        <v>なし</v>
      </c>
      <c r="V9" s="66">
        <f>'実績記録票(2)'!$BY$240</f>
        <v>0</v>
      </c>
      <c r="W9" s="66">
        <f t="shared" ref="W9:W57" si="0">IF(T9=0,V9,V9-MIN((ROUNDDOWN(V9/10,1)),T9))</f>
        <v>0</v>
      </c>
      <c r="X9" s="44" t="s">
        <v>462</v>
      </c>
      <c r="Y9" s="41"/>
    </row>
    <row r="10" spans="1:25" ht="20.100000000000001" customHeight="1">
      <c r="E10" s="37">
        <v>3</v>
      </c>
      <c r="F10" s="56"/>
      <c r="G10" s="57"/>
      <c r="H10" s="58">
        <v>0</v>
      </c>
      <c r="I10" s="59">
        <v>0</v>
      </c>
      <c r="J10" s="59">
        <v>0</v>
      </c>
      <c r="K10" s="59">
        <v>0</v>
      </c>
      <c r="L10" s="59">
        <v>0</v>
      </c>
      <c r="M10" s="59"/>
      <c r="N10" s="59"/>
      <c r="O10" s="59"/>
      <c r="P10" s="59"/>
      <c r="Q10" s="60"/>
      <c r="R10" s="61"/>
      <c r="S10" s="61"/>
      <c r="T10" s="62"/>
      <c r="U10" s="40" t="str">
        <f>IF('実績記録票(3)'!$AE$40&gt;0,"あり","なし")</f>
        <v>なし</v>
      </c>
      <c r="V10" s="66">
        <f>'実績記録票(3)'!$BY$240</f>
        <v>0</v>
      </c>
      <c r="W10" s="66">
        <f t="shared" si="0"/>
        <v>0</v>
      </c>
      <c r="X10" s="44" t="s">
        <v>464</v>
      </c>
      <c r="Y10" s="41"/>
    </row>
    <row r="11" spans="1:25" ht="20.100000000000001" customHeight="1">
      <c r="E11" s="37">
        <v>4</v>
      </c>
      <c r="F11" s="56"/>
      <c r="G11" s="57"/>
      <c r="H11" s="58">
        <v>0</v>
      </c>
      <c r="I11" s="59">
        <v>0</v>
      </c>
      <c r="J11" s="59">
        <v>0</v>
      </c>
      <c r="K11" s="59">
        <v>0</v>
      </c>
      <c r="L11" s="59">
        <v>0</v>
      </c>
      <c r="M11" s="59"/>
      <c r="N11" s="59"/>
      <c r="O11" s="59"/>
      <c r="P11" s="59"/>
      <c r="Q11" s="60"/>
      <c r="R11" s="61"/>
      <c r="S11" s="61"/>
      <c r="T11" s="62"/>
      <c r="U11" s="40" t="str">
        <f>IF('実績記録票(4)'!$AE$40&gt;0,"あり","なし")</f>
        <v>なし</v>
      </c>
      <c r="V11" s="66">
        <f>'実績記録票(4)'!$BY$240</f>
        <v>0</v>
      </c>
      <c r="W11" s="66">
        <f t="shared" si="0"/>
        <v>0</v>
      </c>
      <c r="X11" s="44" t="s">
        <v>465</v>
      </c>
      <c r="Y11" s="41"/>
    </row>
    <row r="12" spans="1:25" ht="20.100000000000001" customHeight="1">
      <c r="E12" s="37">
        <v>5</v>
      </c>
      <c r="F12" s="56"/>
      <c r="G12" s="57"/>
      <c r="H12" s="58">
        <v>0</v>
      </c>
      <c r="I12" s="59">
        <v>0</v>
      </c>
      <c r="J12" s="59">
        <v>0</v>
      </c>
      <c r="K12" s="59">
        <v>0</v>
      </c>
      <c r="L12" s="59">
        <v>0</v>
      </c>
      <c r="M12" s="59"/>
      <c r="N12" s="59"/>
      <c r="O12" s="59"/>
      <c r="P12" s="59"/>
      <c r="Q12" s="60"/>
      <c r="R12" s="61"/>
      <c r="S12" s="61"/>
      <c r="T12" s="62"/>
      <c r="U12" s="40" t="str">
        <f>IF('実績記録票(5)'!$AE$40&gt;0,"あり","なし")</f>
        <v>なし</v>
      </c>
      <c r="V12" s="66">
        <f>'実績記録票(5)'!$BY$240</f>
        <v>0</v>
      </c>
      <c r="W12" s="66">
        <f t="shared" si="0"/>
        <v>0</v>
      </c>
      <c r="X12" s="44" t="s">
        <v>466</v>
      </c>
      <c r="Y12" s="41"/>
    </row>
    <row r="13" spans="1:25" ht="20.100000000000001" customHeight="1">
      <c r="E13" s="37">
        <v>6</v>
      </c>
      <c r="F13" s="56"/>
      <c r="G13" s="57"/>
      <c r="H13" s="58">
        <v>0</v>
      </c>
      <c r="I13" s="59">
        <v>0</v>
      </c>
      <c r="J13" s="59">
        <v>0</v>
      </c>
      <c r="K13" s="59">
        <v>0</v>
      </c>
      <c r="L13" s="59">
        <v>0</v>
      </c>
      <c r="M13" s="59"/>
      <c r="N13" s="59"/>
      <c r="O13" s="59"/>
      <c r="P13" s="59"/>
      <c r="Q13" s="60"/>
      <c r="R13" s="61"/>
      <c r="S13" s="61"/>
      <c r="T13" s="62"/>
      <c r="U13" s="40" t="str">
        <f>IF('実績記録票(6)'!$AE$40&gt;0,"あり","なし")</f>
        <v>なし</v>
      </c>
      <c r="V13" s="66">
        <f>'実績記録票(6)'!$BY$240</f>
        <v>0</v>
      </c>
      <c r="W13" s="66">
        <f t="shared" si="0"/>
        <v>0</v>
      </c>
      <c r="X13" s="44" t="s">
        <v>467</v>
      </c>
      <c r="Y13" s="41"/>
    </row>
    <row r="14" spans="1:25" ht="20.100000000000001" customHeight="1">
      <c r="E14" s="37">
        <v>7</v>
      </c>
      <c r="F14" s="56"/>
      <c r="G14" s="57"/>
      <c r="H14" s="58">
        <v>0</v>
      </c>
      <c r="I14" s="59">
        <v>0</v>
      </c>
      <c r="J14" s="59">
        <v>0</v>
      </c>
      <c r="K14" s="59">
        <v>0</v>
      </c>
      <c r="L14" s="59">
        <v>0</v>
      </c>
      <c r="M14" s="59"/>
      <c r="N14" s="59"/>
      <c r="O14" s="59"/>
      <c r="P14" s="59"/>
      <c r="Q14" s="60"/>
      <c r="R14" s="61"/>
      <c r="S14" s="61"/>
      <c r="T14" s="62"/>
      <c r="U14" s="40" t="str">
        <f>IF('実績記録票(7)'!$AE$40&gt;0,"あり","なし")</f>
        <v>なし</v>
      </c>
      <c r="V14" s="66">
        <f>'実績記録票(7)'!$BY$240</f>
        <v>0</v>
      </c>
      <c r="W14" s="66">
        <f t="shared" si="0"/>
        <v>0</v>
      </c>
      <c r="X14" s="44" t="s">
        <v>468</v>
      </c>
      <c r="Y14" s="41"/>
    </row>
    <row r="15" spans="1:25" ht="20.100000000000001" customHeight="1">
      <c r="E15" s="37">
        <v>8</v>
      </c>
      <c r="F15" s="56"/>
      <c r="G15" s="57"/>
      <c r="H15" s="58">
        <v>0</v>
      </c>
      <c r="I15" s="59">
        <v>0</v>
      </c>
      <c r="J15" s="59">
        <v>0</v>
      </c>
      <c r="K15" s="59">
        <v>0</v>
      </c>
      <c r="L15" s="59">
        <v>0</v>
      </c>
      <c r="M15" s="59"/>
      <c r="N15" s="59"/>
      <c r="O15" s="59"/>
      <c r="P15" s="59"/>
      <c r="Q15" s="60"/>
      <c r="R15" s="61"/>
      <c r="S15" s="61"/>
      <c r="T15" s="62"/>
      <c r="U15" s="40" t="str">
        <f>IF('実績記録票(8)'!$AE$40&gt;0,"あり","なし")</f>
        <v>なし</v>
      </c>
      <c r="V15" s="66">
        <f>'実績記録票(8)'!$BY$240</f>
        <v>0</v>
      </c>
      <c r="W15" s="66">
        <f t="shared" si="0"/>
        <v>0</v>
      </c>
      <c r="X15" s="44" t="s">
        <v>469</v>
      </c>
      <c r="Y15" s="41"/>
    </row>
    <row r="16" spans="1:25" ht="20.100000000000001" customHeight="1">
      <c r="E16" s="37">
        <v>9</v>
      </c>
      <c r="F16" s="56"/>
      <c r="G16" s="57"/>
      <c r="H16" s="58">
        <v>0</v>
      </c>
      <c r="I16" s="59">
        <v>0</v>
      </c>
      <c r="J16" s="59">
        <v>0</v>
      </c>
      <c r="K16" s="59">
        <v>0</v>
      </c>
      <c r="L16" s="59">
        <v>0</v>
      </c>
      <c r="M16" s="59"/>
      <c r="N16" s="59"/>
      <c r="O16" s="59"/>
      <c r="P16" s="59"/>
      <c r="Q16" s="60"/>
      <c r="R16" s="61"/>
      <c r="S16" s="61"/>
      <c r="T16" s="62"/>
      <c r="U16" s="40" t="str">
        <f>IF('実績記録票(9)'!$AE$40&gt;0,"あり","なし")</f>
        <v>なし</v>
      </c>
      <c r="V16" s="66">
        <f>'実績記録票(9)'!$BY$240</f>
        <v>0</v>
      </c>
      <c r="W16" s="66">
        <f t="shared" si="0"/>
        <v>0</v>
      </c>
      <c r="X16" s="44" t="s">
        <v>470</v>
      </c>
      <c r="Y16" s="42"/>
    </row>
    <row r="17" spans="5:25" ht="20.100000000000001" customHeight="1">
      <c r="E17" s="37">
        <v>10</v>
      </c>
      <c r="F17" s="56"/>
      <c r="G17" s="57"/>
      <c r="H17" s="58">
        <v>0</v>
      </c>
      <c r="I17" s="59">
        <v>0</v>
      </c>
      <c r="J17" s="59">
        <v>0</v>
      </c>
      <c r="K17" s="59">
        <v>0</v>
      </c>
      <c r="L17" s="59">
        <v>0</v>
      </c>
      <c r="M17" s="59"/>
      <c r="N17" s="59"/>
      <c r="O17" s="59"/>
      <c r="P17" s="59"/>
      <c r="Q17" s="60"/>
      <c r="R17" s="61"/>
      <c r="S17" s="61"/>
      <c r="T17" s="62"/>
      <c r="U17" s="40" t="str">
        <f>IF('実績記録票(10)'!$AE$40&gt;0,"あり","なし")</f>
        <v>なし</v>
      </c>
      <c r="V17" s="66">
        <f>'実績記録票(10)'!$BY$240</f>
        <v>0</v>
      </c>
      <c r="W17" s="66">
        <f t="shared" si="0"/>
        <v>0</v>
      </c>
      <c r="X17" s="44" t="s">
        <v>471</v>
      </c>
      <c r="Y17" s="41"/>
    </row>
    <row r="18" spans="5:25" ht="20.100000000000001" customHeight="1">
      <c r="E18" s="37">
        <v>11</v>
      </c>
      <c r="F18" s="56"/>
      <c r="G18" s="57"/>
      <c r="H18" s="58">
        <v>0</v>
      </c>
      <c r="I18" s="59">
        <v>0</v>
      </c>
      <c r="J18" s="59">
        <v>0</v>
      </c>
      <c r="K18" s="59">
        <v>0</v>
      </c>
      <c r="L18" s="59">
        <v>0</v>
      </c>
      <c r="M18" s="59"/>
      <c r="N18" s="59"/>
      <c r="O18" s="59"/>
      <c r="P18" s="59"/>
      <c r="Q18" s="60"/>
      <c r="R18" s="61"/>
      <c r="S18" s="61"/>
      <c r="T18" s="62"/>
      <c r="U18" s="40" t="str">
        <f>IF('実績記録票(11)'!$AE$40&gt;0,"あり","なし")</f>
        <v>なし</v>
      </c>
      <c r="V18" s="66">
        <f>'実績記録票(11)'!$BY$240</f>
        <v>0</v>
      </c>
      <c r="W18" s="66">
        <f t="shared" si="0"/>
        <v>0</v>
      </c>
      <c r="X18" s="44" t="s">
        <v>472</v>
      </c>
      <c r="Y18" s="41"/>
    </row>
    <row r="19" spans="5:25" ht="20.100000000000001" customHeight="1">
      <c r="E19" s="37">
        <v>12</v>
      </c>
      <c r="F19" s="56"/>
      <c r="G19" s="57"/>
      <c r="H19" s="58">
        <v>0</v>
      </c>
      <c r="I19" s="59">
        <v>0</v>
      </c>
      <c r="J19" s="59">
        <v>0</v>
      </c>
      <c r="K19" s="59">
        <v>0</v>
      </c>
      <c r="L19" s="59">
        <v>0</v>
      </c>
      <c r="M19" s="59"/>
      <c r="N19" s="59"/>
      <c r="O19" s="59"/>
      <c r="P19" s="59"/>
      <c r="Q19" s="60"/>
      <c r="R19" s="61"/>
      <c r="S19" s="61"/>
      <c r="T19" s="62"/>
      <c r="U19" s="40" t="str">
        <f>IF('実績記録票(12)'!$AE$40&gt;0,"あり","なし")</f>
        <v>なし</v>
      </c>
      <c r="V19" s="66">
        <f>'実績記録票(12)'!$BY$240</f>
        <v>0</v>
      </c>
      <c r="W19" s="66">
        <f t="shared" si="0"/>
        <v>0</v>
      </c>
      <c r="X19" s="44" t="s">
        <v>473</v>
      </c>
      <c r="Y19" s="41"/>
    </row>
    <row r="20" spans="5:25" ht="20.100000000000001" customHeight="1">
      <c r="E20" s="37">
        <v>13</v>
      </c>
      <c r="F20" s="56"/>
      <c r="G20" s="57"/>
      <c r="H20" s="58">
        <v>0</v>
      </c>
      <c r="I20" s="59">
        <v>0</v>
      </c>
      <c r="J20" s="59">
        <v>0</v>
      </c>
      <c r="K20" s="59">
        <v>0</v>
      </c>
      <c r="L20" s="59">
        <v>0</v>
      </c>
      <c r="M20" s="59"/>
      <c r="N20" s="59"/>
      <c r="O20" s="59"/>
      <c r="P20" s="59"/>
      <c r="Q20" s="60"/>
      <c r="R20" s="61"/>
      <c r="S20" s="61"/>
      <c r="T20" s="62"/>
      <c r="U20" s="40" t="str">
        <f>IF('実績記録票(13)'!$AE$40&gt;0,"あり","なし")</f>
        <v>なし</v>
      </c>
      <c r="V20" s="66">
        <f>'実績記録票(13)'!$BY$240</f>
        <v>0</v>
      </c>
      <c r="W20" s="66">
        <f t="shared" si="0"/>
        <v>0</v>
      </c>
      <c r="X20" s="44" t="s">
        <v>474</v>
      </c>
      <c r="Y20" s="41"/>
    </row>
    <row r="21" spans="5:25" ht="20.100000000000001" customHeight="1">
      <c r="E21" s="37">
        <v>14</v>
      </c>
      <c r="F21" s="56"/>
      <c r="G21" s="57"/>
      <c r="H21" s="58">
        <v>0</v>
      </c>
      <c r="I21" s="59">
        <v>0</v>
      </c>
      <c r="J21" s="59">
        <v>0</v>
      </c>
      <c r="K21" s="59">
        <v>0</v>
      </c>
      <c r="L21" s="59">
        <v>0</v>
      </c>
      <c r="M21" s="59"/>
      <c r="N21" s="59"/>
      <c r="O21" s="59"/>
      <c r="P21" s="59"/>
      <c r="Q21" s="60"/>
      <c r="R21" s="61"/>
      <c r="S21" s="61"/>
      <c r="T21" s="62"/>
      <c r="U21" s="40" t="str">
        <f>IF('実績記録票(14)'!$AE$40&gt;0,"あり","なし")</f>
        <v>なし</v>
      </c>
      <c r="V21" s="66">
        <f>'実績記録票(14)'!$BY$240</f>
        <v>0</v>
      </c>
      <c r="W21" s="66">
        <f t="shared" si="0"/>
        <v>0</v>
      </c>
      <c r="X21" s="44" t="s">
        <v>475</v>
      </c>
      <c r="Y21" s="41"/>
    </row>
    <row r="22" spans="5:25" ht="20.100000000000001" customHeight="1">
      <c r="E22" s="37">
        <v>15</v>
      </c>
      <c r="F22" s="56"/>
      <c r="G22" s="57"/>
      <c r="H22" s="58">
        <v>0</v>
      </c>
      <c r="I22" s="59">
        <v>0</v>
      </c>
      <c r="J22" s="59">
        <v>0</v>
      </c>
      <c r="K22" s="59">
        <v>0</v>
      </c>
      <c r="L22" s="59">
        <v>0</v>
      </c>
      <c r="M22" s="59"/>
      <c r="N22" s="59"/>
      <c r="O22" s="59"/>
      <c r="P22" s="59"/>
      <c r="Q22" s="60"/>
      <c r="R22" s="61"/>
      <c r="S22" s="61"/>
      <c r="T22" s="62"/>
      <c r="U22" s="40" t="str">
        <f>IF('実績記録票(15)'!$AE$40&gt;0,"あり","なし")</f>
        <v>なし</v>
      </c>
      <c r="V22" s="66">
        <f>'実績記録票(15)'!$BY$240</f>
        <v>0</v>
      </c>
      <c r="W22" s="66">
        <f t="shared" si="0"/>
        <v>0</v>
      </c>
      <c r="X22" s="44" t="s">
        <v>476</v>
      </c>
      <c r="Y22" s="41"/>
    </row>
    <row r="23" spans="5:25" ht="20.100000000000001" customHeight="1">
      <c r="E23" s="37">
        <v>16</v>
      </c>
      <c r="F23" s="56"/>
      <c r="G23" s="57"/>
      <c r="H23" s="58">
        <v>0</v>
      </c>
      <c r="I23" s="59">
        <v>0</v>
      </c>
      <c r="J23" s="59">
        <v>0</v>
      </c>
      <c r="K23" s="59">
        <v>0</v>
      </c>
      <c r="L23" s="59">
        <v>0</v>
      </c>
      <c r="M23" s="59"/>
      <c r="N23" s="59"/>
      <c r="O23" s="59"/>
      <c r="P23" s="59"/>
      <c r="Q23" s="60"/>
      <c r="R23" s="61"/>
      <c r="S23" s="61"/>
      <c r="T23" s="62"/>
      <c r="U23" s="40" t="str">
        <f>IF('実績記録票(16)'!$AE$40&gt;0,"あり","なし")</f>
        <v>なし</v>
      </c>
      <c r="V23" s="66">
        <f>'実績記録票(16)'!$BY$240</f>
        <v>0</v>
      </c>
      <c r="W23" s="66">
        <f t="shared" si="0"/>
        <v>0</v>
      </c>
      <c r="X23" s="44" t="s">
        <v>477</v>
      </c>
      <c r="Y23" s="41"/>
    </row>
    <row r="24" spans="5:25" ht="20.100000000000001" customHeight="1">
      <c r="E24" s="37">
        <v>17</v>
      </c>
      <c r="F24" s="56"/>
      <c r="G24" s="57"/>
      <c r="H24" s="58">
        <v>0</v>
      </c>
      <c r="I24" s="59">
        <v>0</v>
      </c>
      <c r="J24" s="59">
        <v>0</v>
      </c>
      <c r="K24" s="59">
        <v>0</v>
      </c>
      <c r="L24" s="59">
        <v>0</v>
      </c>
      <c r="M24" s="59"/>
      <c r="N24" s="59"/>
      <c r="O24" s="59"/>
      <c r="P24" s="59"/>
      <c r="Q24" s="60"/>
      <c r="R24" s="61"/>
      <c r="S24" s="61"/>
      <c r="T24" s="62"/>
      <c r="U24" s="40" t="str">
        <f>IF('実績記録票(17)'!$AE$40&gt;0,"あり","なし")</f>
        <v>なし</v>
      </c>
      <c r="V24" s="66">
        <f>'実績記録票(17)'!$BY$240</f>
        <v>0</v>
      </c>
      <c r="W24" s="66">
        <f t="shared" si="0"/>
        <v>0</v>
      </c>
      <c r="X24" s="44" t="s">
        <v>478</v>
      </c>
      <c r="Y24" s="41"/>
    </row>
    <row r="25" spans="5:25" ht="20.100000000000001" customHeight="1">
      <c r="E25" s="37">
        <v>18</v>
      </c>
      <c r="F25" s="56"/>
      <c r="G25" s="57"/>
      <c r="H25" s="58">
        <v>0</v>
      </c>
      <c r="I25" s="59">
        <v>0</v>
      </c>
      <c r="J25" s="59">
        <v>0</v>
      </c>
      <c r="K25" s="59">
        <v>0</v>
      </c>
      <c r="L25" s="59">
        <v>0</v>
      </c>
      <c r="M25" s="59"/>
      <c r="N25" s="59"/>
      <c r="O25" s="59"/>
      <c r="P25" s="59"/>
      <c r="Q25" s="60"/>
      <c r="R25" s="61"/>
      <c r="S25" s="61"/>
      <c r="T25" s="62"/>
      <c r="U25" s="40" t="str">
        <f>IF('実績記録票(18)'!$AE$40&gt;0,"あり","なし")</f>
        <v>なし</v>
      </c>
      <c r="V25" s="66">
        <f>'実績記録票(18)'!$BY$240</f>
        <v>0</v>
      </c>
      <c r="W25" s="66">
        <f t="shared" si="0"/>
        <v>0</v>
      </c>
      <c r="X25" s="44" t="s">
        <v>479</v>
      </c>
      <c r="Y25" s="41"/>
    </row>
    <row r="26" spans="5:25" ht="20.100000000000001" customHeight="1">
      <c r="E26" s="37">
        <v>19</v>
      </c>
      <c r="F26" s="56"/>
      <c r="G26" s="57"/>
      <c r="H26" s="58">
        <v>0</v>
      </c>
      <c r="I26" s="59">
        <v>0</v>
      </c>
      <c r="J26" s="59">
        <v>0</v>
      </c>
      <c r="K26" s="59">
        <v>0</v>
      </c>
      <c r="L26" s="59">
        <v>0</v>
      </c>
      <c r="M26" s="59"/>
      <c r="N26" s="59"/>
      <c r="O26" s="59"/>
      <c r="P26" s="59"/>
      <c r="Q26" s="60"/>
      <c r="R26" s="61"/>
      <c r="S26" s="61"/>
      <c r="T26" s="62"/>
      <c r="U26" s="40" t="str">
        <f>IF('実績記録票(19)'!$AE$40&gt;0,"あり","なし")</f>
        <v>なし</v>
      </c>
      <c r="V26" s="66">
        <f>'実績記録票(19)'!$BY$240</f>
        <v>0</v>
      </c>
      <c r="W26" s="66">
        <f t="shared" si="0"/>
        <v>0</v>
      </c>
      <c r="X26" s="44" t="s">
        <v>480</v>
      </c>
      <c r="Y26" s="41"/>
    </row>
    <row r="27" spans="5:25" ht="20.100000000000001" customHeight="1">
      <c r="E27" s="37">
        <v>20</v>
      </c>
      <c r="F27" s="56"/>
      <c r="G27" s="57"/>
      <c r="H27" s="58">
        <v>0</v>
      </c>
      <c r="I27" s="59">
        <v>0</v>
      </c>
      <c r="J27" s="59">
        <v>0</v>
      </c>
      <c r="K27" s="59">
        <v>0</v>
      </c>
      <c r="L27" s="59">
        <v>0</v>
      </c>
      <c r="M27" s="59"/>
      <c r="N27" s="59"/>
      <c r="O27" s="59"/>
      <c r="P27" s="59"/>
      <c r="Q27" s="60"/>
      <c r="R27" s="61"/>
      <c r="S27" s="61"/>
      <c r="T27" s="62"/>
      <c r="U27" s="40" t="str">
        <f>IF('実績記録票(20)'!$AE$40&gt;0,"あり","なし")</f>
        <v>なし</v>
      </c>
      <c r="V27" s="66">
        <f>'実績記録票(20)'!$BY$240</f>
        <v>0</v>
      </c>
      <c r="W27" s="66">
        <f t="shared" si="0"/>
        <v>0</v>
      </c>
      <c r="X27" s="44" t="s">
        <v>481</v>
      </c>
      <c r="Y27" s="41"/>
    </row>
    <row r="28" spans="5:25" ht="20.100000000000001" customHeight="1">
      <c r="E28" s="37">
        <v>21</v>
      </c>
      <c r="F28" s="56"/>
      <c r="G28" s="57"/>
      <c r="H28" s="58">
        <v>0</v>
      </c>
      <c r="I28" s="59">
        <v>0</v>
      </c>
      <c r="J28" s="59">
        <v>0</v>
      </c>
      <c r="K28" s="59">
        <v>0</v>
      </c>
      <c r="L28" s="59">
        <v>0</v>
      </c>
      <c r="M28" s="59"/>
      <c r="N28" s="59"/>
      <c r="O28" s="59"/>
      <c r="P28" s="59"/>
      <c r="Q28" s="60"/>
      <c r="R28" s="61"/>
      <c r="S28" s="61"/>
      <c r="T28" s="62"/>
      <c r="U28" s="40" t="str">
        <f>IF('実績記録票(21)'!$AE$40&gt;0,"あり","なし")</f>
        <v>なし</v>
      </c>
      <c r="V28" s="66">
        <f>'実績記録票(21)'!$BY$240</f>
        <v>0</v>
      </c>
      <c r="W28" s="66">
        <f t="shared" si="0"/>
        <v>0</v>
      </c>
      <c r="X28" s="44" t="s">
        <v>482</v>
      </c>
      <c r="Y28" s="41"/>
    </row>
    <row r="29" spans="5:25" ht="20.100000000000001" customHeight="1">
      <c r="E29" s="37">
        <v>22</v>
      </c>
      <c r="F29" s="56"/>
      <c r="G29" s="57"/>
      <c r="H29" s="58">
        <v>0</v>
      </c>
      <c r="I29" s="59">
        <v>0</v>
      </c>
      <c r="J29" s="59">
        <v>0</v>
      </c>
      <c r="K29" s="59">
        <v>0</v>
      </c>
      <c r="L29" s="59">
        <v>0</v>
      </c>
      <c r="M29" s="59"/>
      <c r="N29" s="59"/>
      <c r="O29" s="59"/>
      <c r="P29" s="59"/>
      <c r="Q29" s="60"/>
      <c r="R29" s="61"/>
      <c r="S29" s="61"/>
      <c r="T29" s="62"/>
      <c r="U29" s="40" t="str">
        <f>IF('実績記録票(22)'!$AE$40&gt;0,"あり","なし")</f>
        <v>なし</v>
      </c>
      <c r="V29" s="66">
        <f>'実績記録票(22)'!$BY$240</f>
        <v>0</v>
      </c>
      <c r="W29" s="66">
        <f t="shared" si="0"/>
        <v>0</v>
      </c>
      <c r="X29" s="44" t="s">
        <v>483</v>
      </c>
      <c r="Y29" s="41"/>
    </row>
    <row r="30" spans="5:25" ht="20.100000000000001" customHeight="1">
      <c r="E30" s="37">
        <v>23</v>
      </c>
      <c r="F30" s="56"/>
      <c r="G30" s="57"/>
      <c r="H30" s="58">
        <v>0</v>
      </c>
      <c r="I30" s="59">
        <v>0</v>
      </c>
      <c r="J30" s="59">
        <v>0</v>
      </c>
      <c r="K30" s="59">
        <v>0</v>
      </c>
      <c r="L30" s="59">
        <v>0</v>
      </c>
      <c r="M30" s="59"/>
      <c r="N30" s="59"/>
      <c r="O30" s="59"/>
      <c r="P30" s="59"/>
      <c r="Q30" s="60"/>
      <c r="R30" s="61"/>
      <c r="S30" s="61"/>
      <c r="T30" s="62"/>
      <c r="U30" s="40" t="str">
        <f>IF('実績記録票(23)'!$AE$40&gt;0,"あり","なし")</f>
        <v>なし</v>
      </c>
      <c r="V30" s="66">
        <f>'実績記録票(23)'!$BY$240</f>
        <v>0</v>
      </c>
      <c r="W30" s="66">
        <f t="shared" si="0"/>
        <v>0</v>
      </c>
      <c r="X30" s="44" t="s">
        <v>484</v>
      </c>
      <c r="Y30" s="41"/>
    </row>
    <row r="31" spans="5:25" ht="20.100000000000001" customHeight="1">
      <c r="E31" s="37">
        <v>24</v>
      </c>
      <c r="F31" s="56"/>
      <c r="G31" s="57"/>
      <c r="H31" s="58">
        <v>0</v>
      </c>
      <c r="I31" s="59">
        <v>0</v>
      </c>
      <c r="J31" s="59">
        <v>0</v>
      </c>
      <c r="K31" s="59">
        <v>0</v>
      </c>
      <c r="L31" s="59">
        <v>0</v>
      </c>
      <c r="M31" s="59"/>
      <c r="N31" s="59"/>
      <c r="O31" s="59"/>
      <c r="P31" s="59"/>
      <c r="Q31" s="60"/>
      <c r="R31" s="61"/>
      <c r="S31" s="61"/>
      <c r="T31" s="62"/>
      <c r="U31" s="40" t="str">
        <f>IF('実績記録票(24)'!$AE$40&gt;0,"あり","なし")</f>
        <v>なし</v>
      </c>
      <c r="V31" s="66">
        <f>'実績記録票(24)'!$BY$240</f>
        <v>0</v>
      </c>
      <c r="W31" s="66">
        <f t="shared" si="0"/>
        <v>0</v>
      </c>
      <c r="X31" s="44" t="s">
        <v>485</v>
      </c>
      <c r="Y31" s="41"/>
    </row>
    <row r="32" spans="5:25" ht="20.100000000000001" customHeight="1">
      <c r="E32" s="37">
        <v>25</v>
      </c>
      <c r="F32" s="56"/>
      <c r="G32" s="57"/>
      <c r="H32" s="58">
        <v>0</v>
      </c>
      <c r="I32" s="59">
        <v>0</v>
      </c>
      <c r="J32" s="59">
        <v>0</v>
      </c>
      <c r="K32" s="59">
        <v>0</v>
      </c>
      <c r="L32" s="59">
        <v>0</v>
      </c>
      <c r="M32" s="59"/>
      <c r="N32" s="59"/>
      <c r="O32" s="59"/>
      <c r="P32" s="59"/>
      <c r="Q32" s="60"/>
      <c r="R32" s="61"/>
      <c r="S32" s="61"/>
      <c r="T32" s="62"/>
      <c r="U32" s="40" t="str">
        <f>IF('実績記録票(25)'!$AE$40&gt;0,"あり","なし")</f>
        <v>なし</v>
      </c>
      <c r="V32" s="66">
        <f>'実績記録票(25)'!$BY$240</f>
        <v>0</v>
      </c>
      <c r="W32" s="66">
        <f t="shared" si="0"/>
        <v>0</v>
      </c>
      <c r="X32" s="44" t="s">
        <v>486</v>
      </c>
      <c r="Y32" s="41"/>
    </row>
    <row r="33" spans="5:25" ht="20.100000000000001" customHeight="1">
      <c r="E33" s="37">
        <v>26</v>
      </c>
      <c r="F33" s="56"/>
      <c r="G33" s="57"/>
      <c r="H33" s="58">
        <v>0</v>
      </c>
      <c r="I33" s="59">
        <v>0</v>
      </c>
      <c r="J33" s="59">
        <v>0</v>
      </c>
      <c r="K33" s="59">
        <v>0</v>
      </c>
      <c r="L33" s="59">
        <v>0</v>
      </c>
      <c r="M33" s="59"/>
      <c r="N33" s="59"/>
      <c r="O33" s="59"/>
      <c r="P33" s="59"/>
      <c r="Q33" s="60"/>
      <c r="R33" s="61"/>
      <c r="S33" s="61"/>
      <c r="T33" s="62"/>
      <c r="U33" s="40" t="str">
        <f>IF('実績記録票(26)'!$AE$40&gt;0,"あり","なし")</f>
        <v>なし</v>
      </c>
      <c r="V33" s="66">
        <f>'実績記録票(26)'!$BY$240</f>
        <v>0</v>
      </c>
      <c r="W33" s="66">
        <f t="shared" si="0"/>
        <v>0</v>
      </c>
      <c r="X33" s="44" t="s">
        <v>487</v>
      </c>
      <c r="Y33" s="41"/>
    </row>
    <row r="34" spans="5:25" ht="20.100000000000001" customHeight="1">
      <c r="E34" s="37">
        <v>27</v>
      </c>
      <c r="F34" s="56"/>
      <c r="G34" s="57"/>
      <c r="H34" s="58">
        <v>0</v>
      </c>
      <c r="I34" s="59">
        <v>0</v>
      </c>
      <c r="J34" s="59">
        <v>0</v>
      </c>
      <c r="K34" s="59">
        <v>0</v>
      </c>
      <c r="L34" s="59">
        <v>0</v>
      </c>
      <c r="M34" s="59"/>
      <c r="N34" s="59"/>
      <c r="O34" s="59"/>
      <c r="P34" s="59"/>
      <c r="Q34" s="60"/>
      <c r="R34" s="61"/>
      <c r="S34" s="61"/>
      <c r="T34" s="62"/>
      <c r="U34" s="40" t="str">
        <f>IF('実績記録票(27)'!$AE$40&gt;0,"あり","なし")</f>
        <v>なし</v>
      </c>
      <c r="V34" s="66">
        <f>'実績記録票(27)'!$BY$240</f>
        <v>0</v>
      </c>
      <c r="W34" s="66">
        <f t="shared" si="0"/>
        <v>0</v>
      </c>
      <c r="X34" s="44" t="s">
        <v>488</v>
      </c>
      <c r="Y34" s="41"/>
    </row>
    <row r="35" spans="5:25" ht="20.100000000000001" customHeight="1">
      <c r="E35" s="37">
        <v>28</v>
      </c>
      <c r="F35" s="56"/>
      <c r="G35" s="57"/>
      <c r="H35" s="58">
        <v>0</v>
      </c>
      <c r="I35" s="59">
        <v>0</v>
      </c>
      <c r="J35" s="59">
        <v>0</v>
      </c>
      <c r="K35" s="59">
        <v>0</v>
      </c>
      <c r="L35" s="59">
        <v>0</v>
      </c>
      <c r="M35" s="59"/>
      <c r="N35" s="59"/>
      <c r="O35" s="59"/>
      <c r="P35" s="59"/>
      <c r="Q35" s="60"/>
      <c r="R35" s="61"/>
      <c r="S35" s="61"/>
      <c r="T35" s="62"/>
      <c r="U35" s="40" t="str">
        <f>IF('実績記録票(28)'!$AE$40&gt;0,"あり","なし")</f>
        <v>なし</v>
      </c>
      <c r="V35" s="66">
        <f>'実績記録票(28)'!$BY$240</f>
        <v>0</v>
      </c>
      <c r="W35" s="66">
        <f t="shared" si="0"/>
        <v>0</v>
      </c>
      <c r="X35" s="44" t="s">
        <v>489</v>
      </c>
      <c r="Y35" s="41"/>
    </row>
    <row r="36" spans="5:25" ht="20.100000000000001" customHeight="1">
      <c r="E36" s="37">
        <v>29</v>
      </c>
      <c r="F36" s="56"/>
      <c r="G36" s="57"/>
      <c r="H36" s="58">
        <v>0</v>
      </c>
      <c r="I36" s="59">
        <v>0</v>
      </c>
      <c r="J36" s="59">
        <v>0</v>
      </c>
      <c r="K36" s="59">
        <v>0</v>
      </c>
      <c r="L36" s="59">
        <v>0</v>
      </c>
      <c r="M36" s="59"/>
      <c r="N36" s="59"/>
      <c r="O36" s="59"/>
      <c r="P36" s="59"/>
      <c r="Q36" s="60"/>
      <c r="R36" s="61"/>
      <c r="S36" s="61"/>
      <c r="T36" s="62"/>
      <c r="U36" s="40" t="str">
        <f>IF('実績記録票(29)'!$AE$40&gt;0,"あり","なし")</f>
        <v>なし</v>
      </c>
      <c r="V36" s="66">
        <f>'実績記録票(29)'!$BY$240</f>
        <v>0</v>
      </c>
      <c r="W36" s="66">
        <f t="shared" si="0"/>
        <v>0</v>
      </c>
      <c r="X36" s="44" t="s">
        <v>490</v>
      </c>
      <c r="Y36" s="41"/>
    </row>
    <row r="37" spans="5:25" ht="20.100000000000001" customHeight="1">
      <c r="E37" s="37">
        <v>30</v>
      </c>
      <c r="F37" s="56"/>
      <c r="G37" s="57"/>
      <c r="H37" s="58">
        <v>0</v>
      </c>
      <c r="I37" s="59">
        <v>0</v>
      </c>
      <c r="J37" s="59">
        <v>0</v>
      </c>
      <c r="K37" s="59">
        <v>0</v>
      </c>
      <c r="L37" s="59">
        <v>0</v>
      </c>
      <c r="M37" s="59"/>
      <c r="N37" s="59"/>
      <c r="O37" s="59"/>
      <c r="P37" s="59"/>
      <c r="Q37" s="60"/>
      <c r="R37" s="61"/>
      <c r="S37" s="61"/>
      <c r="T37" s="62"/>
      <c r="U37" s="40" t="str">
        <f>IF('実績記録票(30)'!$AE$40&gt;0,"あり","なし")</f>
        <v>なし</v>
      </c>
      <c r="V37" s="66">
        <f>'実績記録票(30)'!$BY$240</f>
        <v>0</v>
      </c>
      <c r="W37" s="66">
        <f t="shared" si="0"/>
        <v>0</v>
      </c>
      <c r="X37" s="44" t="s">
        <v>491</v>
      </c>
      <c r="Y37" s="41"/>
    </row>
    <row r="38" spans="5:25" ht="20.100000000000001" customHeight="1">
      <c r="E38" s="37">
        <v>31</v>
      </c>
      <c r="F38" s="56"/>
      <c r="G38" s="57"/>
      <c r="H38" s="58">
        <v>0</v>
      </c>
      <c r="I38" s="59">
        <v>0</v>
      </c>
      <c r="J38" s="59">
        <v>0</v>
      </c>
      <c r="K38" s="59">
        <v>0</v>
      </c>
      <c r="L38" s="59">
        <v>0</v>
      </c>
      <c r="M38" s="59"/>
      <c r="N38" s="59"/>
      <c r="O38" s="59"/>
      <c r="P38" s="59"/>
      <c r="Q38" s="60"/>
      <c r="R38" s="61"/>
      <c r="S38" s="61"/>
      <c r="T38" s="62"/>
      <c r="U38" s="40" t="str">
        <f>IF('実績記録票(31)'!$AE$40&gt;0,"あり","なし")</f>
        <v>なし</v>
      </c>
      <c r="V38" s="66">
        <f>'実績記録票(31)'!$BY$240</f>
        <v>0</v>
      </c>
      <c r="W38" s="66">
        <f t="shared" si="0"/>
        <v>0</v>
      </c>
      <c r="X38" s="44" t="s">
        <v>492</v>
      </c>
      <c r="Y38" s="41"/>
    </row>
    <row r="39" spans="5:25" ht="20.100000000000001" customHeight="1">
      <c r="E39" s="37">
        <v>32</v>
      </c>
      <c r="F39" s="56"/>
      <c r="G39" s="57"/>
      <c r="H39" s="58">
        <v>0</v>
      </c>
      <c r="I39" s="59">
        <v>0</v>
      </c>
      <c r="J39" s="59">
        <v>0</v>
      </c>
      <c r="K39" s="59">
        <v>0</v>
      </c>
      <c r="L39" s="59">
        <v>0</v>
      </c>
      <c r="M39" s="59"/>
      <c r="N39" s="59"/>
      <c r="O39" s="59"/>
      <c r="P39" s="59"/>
      <c r="Q39" s="60"/>
      <c r="R39" s="61"/>
      <c r="S39" s="61"/>
      <c r="T39" s="62"/>
      <c r="U39" s="40" t="str">
        <f>IF('実績記録票(32)'!$AE$40&gt;0,"あり","なし")</f>
        <v>なし</v>
      </c>
      <c r="V39" s="66">
        <f>'実績記録票(32)'!$BY$240</f>
        <v>0</v>
      </c>
      <c r="W39" s="66">
        <f t="shared" si="0"/>
        <v>0</v>
      </c>
      <c r="X39" s="44" t="s">
        <v>493</v>
      </c>
      <c r="Y39" s="41"/>
    </row>
    <row r="40" spans="5:25" ht="20.100000000000001" customHeight="1">
      <c r="E40" s="37">
        <v>33</v>
      </c>
      <c r="F40" s="56"/>
      <c r="G40" s="57"/>
      <c r="H40" s="58">
        <v>0</v>
      </c>
      <c r="I40" s="59">
        <v>0</v>
      </c>
      <c r="J40" s="59">
        <v>0</v>
      </c>
      <c r="K40" s="59">
        <v>0</v>
      </c>
      <c r="L40" s="59">
        <v>0</v>
      </c>
      <c r="M40" s="59"/>
      <c r="N40" s="59"/>
      <c r="O40" s="59"/>
      <c r="P40" s="59"/>
      <c r="Q40" s="60"/>
      <c r="R40" s="61"/>
      <c r="S40" s="61"/>
      <c r="T40" s="62"/>
      <c r="U40" s="40" t="str">
        <f>IF('実績記録票(33)'!$AE$40&gt;0,"あり","なし")</f>
        <v>なし</v>
      </c>
      <c r="V40" s="66">
        <f>'実績記録票(33)'!$BY$240</f>
        <v>0</v>
      </c>
      <c r="W40" s="66">
        <f t="shared" si="0"/>
        <v>0</v>
      </c>
      <c r="X40" s="44" t="s">
        <v>494</v>
      </c>
      <c r="Y40" s="41"/>
    </row>
    <row r="41" spans="5:25" ht="20.100000000000001" customHeight="1">
      <c r="E41" s="37">
        <v>34</v>
      </c>
      <c r="F41" s="56"/>
      <c r="G41" s="57"/>
      <c r="H41" s="58">
        <v>0</v>
      </c>
      <c r="I41" s="59">
        <v>0</v>
      </c>
      <c r="J41" s="59">
        <v>0</v>
      </c>
      <c r="K41" s="59">
        <v>0</v>
      </c>
      <c r="L41" s="59">
        <v>0</v>
      </c>
      <c r="M41" s="59"/>
      <c r="N41" s="59"/>
      <c r="O41" s="59"/>
      <c r="P41" s="59"/>
      <c r="Q41" s="60"/>
      <c r="R41" s="61"/>
      <c r="S41" s="61"/>
      <c r="T41" s="62"/>
      <c r="U41" s="40" t="str">
        <f>IF('実績記録票(34)'!$AE$40&gt;0,"あり","なし")</f>
        <v>なし</v>
      </c>
      <c r="V41" s="66">
        <f>'実績記録票(34)'!$BY$240</f>
        <v>0</v>
      </c>
      <c r="W41" s="66">
        <f t="shared" si="0"/>
        <v>0</v>
      </c>
      <c r="X41" s="44" t="s">
        <v>495</v>
      </c>
      <c r="Y41" s="41"/>
    </row>
    <row r="42" spans="5:25" ht="20.100000000000001" customHeight="1">
      <c r="E42" s="37">
        <v>35</v>
      </c>
      <c r="F42" s="56"/>
      <c r="G42" s="57"/>
      <c r="H42" s="58">
        <v>0</v>
      </c>
      <c r="I42" s="59">
        <v>0</v>
      </c>
      <c r="J42" s="59">
        <v>0</v>
      </c>
      <c r="K42" s="59">
        <v>0</v>
      </c>
      <c r="L42" s="59">
        <v>0</v>
      </c>
      <c r="M42" s="59"/>
      <c r="N42" s="59"/>
      <c r="O42" s="59"/>
      <c r="P42" s="59"/>
      <c r="Q42" s="60"/>
      <c r="R42" s="61"/>
      <c r="S42" s="61"/>
      <c r="T42" s="62"/>
      <c r="U42" s="40" t="str">
        <f>IF('実績記録票(35)'!$AE$40&gt;0,"あり","なし")</f>
        <v>なし</v>
      </c>
      <c r="V42" s="66">
        <f>'実績記録票(35)'!$BY$240</f>
        <v>0</v>
      </c>
      <c r="W42" s="66">
        <f t="shared" si="0"/>
        <v>0</v>
      </c>
      <c r="X42" s="44" t="s">
        <v>496</v>
      </c>
      <c r="Y42" s="41"/>
    </row>
    <row r="43" spans="5:25" ht="20.100000000000001" customHeight="1">
      <c r="E43" s="37">
        <v>36</v>
      </c>
      <c r="F43" s="56"/>
      <c r="G43" s="57"/>
      <c r="H43" s="58">
        <v>0</v>
      </c>
      <c r="I43" s="59">
        <v>0</v>
      </c>
      <c r="J43" s="59">
        <v>0</v>
      </c>
      <c r="K43" s="59">
        <v>0</v>
      </c>
      <c r="L43" s="59">
        <v>0</v>
      </c>
      <c r="M43" s="59"/>
      <c r="N43" s="59"/>
      <c r="O43" s="59"/>
      <c r="P43" s="59"/>
      <c r="Q43" s="60"/>
      <c r="R43" s="61"/>
      <c r="S43" s="61"/>
      <c r="T43" s="62"/>
      <c r="U43" s="40" t="str">
        <f>IF('実績記録票(36)'!$AE$40&gt;0,"あり","なし")</f>
        <v>なし</v>
      </c>
      <c r="V43" s="66">
        <f>'実績記録票(36)'!$BY$240</f>
        <v>0</v>
      </c>
      <c r="W43" s="66">
        <f t="shared" si="0"/>
        <v>0</v>
      </c>
      <c r="X43" s="44" t="s">
        <v>497</v>
      </c>
      <c r="Y43" s="41"/>
    </row>
    <row r="44" spans="5:25" ht="20.100000000000001" customHeight="1">
      <c r="E44" s="37">
        <v>37</v>
      </c>
      <c r="F44" s="56"/>
      <c r="G44" s="57"/>
      <c r="H44" s="58">
        <v>0</v>
      </c>
      <c r="I44" s="59">
        <v>0</v>
      </c>
      <c r="J44" s="59">
        <v>0</v>
      </c>
      <c r="K44" s="59">
        <v>0</v>
      </c>
      <c r="L44" s="59">
        <v>0</v>
      </c>
      <c r="M44" s="59"/>
      <c r="N44" s="59"/>
      <c r="O44" s="59"/>
      <c r="P44" s="59"/>
      <c r="Q44" s="60"/>
      <c r="R44" s="61"/>
      <c r="S44" s="61"/>
      <c r="T44" s="62"/>
      <c r="U44" s="40" t="str">
        <f>IF('実績記録票(37)'!$AE$40&gt;0,"あり","なし")</f>
        <v>なし</v>
      </c>
      <c r="V44" s="66">
        <f>'実績記録票(37)'!$BY$240</f>
        <v>0</v>
      </c>
      <c r="W44" s="66">
        <f t="shared" si="0"/>
        <v>0</v>
      </c>
      <c r="X44" s="44" t="s">
        <v>498</v>
      </c>
      <c r="Y44" s="41"/>
    </row>
    <row r="45" spans="5:25" ht="20.100000000000001" customHeight="1">
      <c r="E45" s="37">
        <v>38</v>
      </c>
      <c r="F45" s="56"/>
      <c r="G45" s="57"/>
      <c r="H45" s="58">
        <v>0</v>
      </c>
      <c r="I45" s="59">
        <v>0</v>
      </c>
      <c r="J45" s="59">
        <v>0</v>
      </c>
      <c r="K45" s="59">
        <v>0</v>
      </c>
      <c r="L45" s="59">
        <v>0</v>
      </c>
      <c r="M45" s="59"/>
      <c r="N45" s="59"/>
      <c r="O45" s="59"/>
      <c r="P45" s="59"/>
      <c r="Q45" s="60"/>
      <c r="R45" s="61"/>
      <c r="S45" s="61"/>
      <c r="T45" s="62"/>
      <c r="U45" s="40" t="str">
        <f>IF('実績記録票(38)'!$AE$40&gt;0,"あり","なし")</f>
        <v>なし</v>
      </c>
      <c r="V45" s="66">
        <f>'実績記録票(38)'!$BY$240</f>
        <v>0</v>
      </c>
      <c r="W45" s="66">
        <f t="shared" si="0"/>
        <v>0</v>
      </c>
      <c r="X45" s="44" t="s">
        <v>499</v>
      </c>
      <c r="Y45" s="41"/>
    </row>
    <row r="46" spans="5:25" ht="20.100000000000001" customHeight="1">
      <c r="E46" s="37">
        <v>39</v>
      </c>
      <c r="F46" s="56"/>
      <c r="G46" s="57"/>
      <c r="H46" s="58">
        <v>0</v>
      </c>
      <c r="I46" s="59">
        <v>0</v>
      </c>
      <c r="J46" s="59">
        <v>0</v>
      </c>
      <c r="K46" s="59">
        <v>0</v>
      </c>
      <c r="L46" s="59">
        <v>0</v>
      </c>
      <c r="M46" s="59"/>
      <c r="N46" s="59"/>
      <c r="O46" s="59"/>
      <c r="P46" s="59"/>
      <c r="Q46" s="60"/>
      <c r="R46" s="61"/>
      <c r="S46" s="61"/>
      <c r="T46" s="62"/>
      <c r="U46" s="40" t="str">
        <f>IF('実績記録票(39)'!$AE$40&gt;0,"あり","なし")</f>
        <v>なし</v>
      </c>
      <c r="V46" s="66">
        <f>'実績記録票(39)'!$BY$240</f>
        <v>0</v>
      </c>
      <c r="W46" s="66">
        <f t="shared" si="0"/>
        <v>0</v>
      </c>
      <c r="X46" s="44" t="s">
        <v>500</v>
      </c>
      <c r="Y46" s="41"/>
    </row>
    <row r="47" spans="5:25" ht="20.100000000000001" customHeight="1">
      <c r="E47" s="37">
        <v>40</v>
      </c>
      <c r="F47" s="56"/>
      <c r="G47" s="57"/>
      <c r="H47" s="58">
        <v>0</v>
      </c>
      <c r="I47" s="59">
        <v>0</v>
      </c>
      <c r="J47" s="59">
        <v>0</v>
      </c>
      <c r="K47" s="59">
        <v>0</v>
      </c>
      <c r="L47" s="59">
        <v>0</v>
      </c>
      <c r="M47" s="59"/>
      <c r="N47" s="59"/>
      <c r="O47" s="59"/>
      <c r="P47" s="59"/>
      <c r="Q47" s="60"/>
      <c r="R47" s="61"/>
      <c r="S47" s="61"/>
      <c r="T47" s="62"/>
      <c r="U47" s="40" t="str">
        <f>IF('実績記録票(40)'!$AE$40&gt;0,"あり","なし")</f>
        <v>なし</v>
      </c>
      <c r="V47" s="66">
        <f>'実績記録票(40)'!$BY$240</f>
        <v>0</v>
      </c>
      <c r="W47" s="66">
        <f t="shared" si="0"/>
        <v>0</v>
      </c>
      <c r="X47" s="44" t="s">
        <v>501</v>
      </c>
      <c r="Y47" s="41"/>
    </row>
    <row r="48" spans="5:25" ht="20.100000000000001" customHeight="1">
      <c r="E48" s="37">
        <v>41</v>
      </c>
      <c r="F48" s="56"/>
      <c r="G48" s="57"/>
      <c r="H48" s="58">
        <v>0</v>
      </c>
      <c r="I48" s="59">
        <v>0</v>
      </c>
      <c r="J48" s="59">
        <v>0</v>
      </c>
      <c r="K48" s="59">
        <v>0</v>
      </c>
      <c r="L48" s="59">
        <v>0</v>
      </c>
      <c r="M48" s="59"/>
      <c r="N48" s="59"/>
      <c r="O48" s="59"/>
      <c r="P48" s="59"/>
      <c r="Q48" s="60"/>
      <c r="R48" s="61"/>
      <c r="S48" s="61"/>
      <c r="T48" s="62"/>
      <c r="U48" s="40" t="str">
        <f>IF('実績記録票(41)'!$AE$40&gt;0,"あり","なし")</f>
        <v>なし</v>
      </c>
      <c r="V48" s="66">
        <f>'実績記録票(41)'!$BY$240</f>
        <v>0</v>
      </c>
      <c r="W48" s="66">
        <f t="shared" si="0"/>
        <v>0</v>
      </c>
      <c r="X48" s="44" t="s">
        <v>502</v>
      </c>
      <c r="Y48" s="41"/>
    </row>
    <row r="49" spans="5:25" ht="20.100000000000001" customHeight="1">
      <c r="E49" s="37">
        <v>42</v>
      </c>
      <c r="F49" s="56"/>
      <c r="G49" s="57"/>
      <c r="H49" s="58">
        <v>0</v>
      </c>
      <c r="I49" s="59">
        <v>0</v>
      </c>
      <c r="J49" s="59">
        <v>0</v>
      </c>
      <c r="K49" s="59">
        <v>0</v>
      </c>
      <c r="L49" s="59">
        <v>0</v>
      </c>
      <c r="M49" s="59"/>
      <c r="N49" s="59"/>
      <c r="O49" s="59"/>
      <c r="P49" s="59"/>
      <c r="Q49" s="60"/>
      <c r="R49" s="61"/>
      <c r="S49" s="61"/>
      <c r="T49" s="62"/>
      <c r="U49" s="40" t="str">
        <f>IF('実績記録票(42)'!$AE$40&gt;0,"あり","なし")</f>
        <v>なし</v>
      </c>
      <c r="V49" s="66">
        <f>'実績記録票(42)'!$BY$240</f>
        <v>0</v>
      </c>
      <c r="W49" s="66">
        <f t="shared" si="0"/>
        <v>0</v>
      </c>
      <c r="X49" s="44" t="s">
        <v>503</v>
      </c>
      <c r="Y49" s="41"/>
    </row>
    <row r="50" spans="5:25" ht="20.100000000000001" customHeight="1">
      <c r="E50" s="37">
        <v>43</v>
      </c>
      <c r="F50" s="56"/>
      <c r="G50" s="57"/>
      <c r="H50" s="58">
        <v>0</v>
      </c>
      <c r="I50" s="59">
        <v>0</v>
      </c>
      <c r="J50" s="59">
        <v>0</v>
      </c>
      <c r="K50" s="59">
        <v>0</v>
      </c>
      <c r="L50" s="59">
        <v>0</v>
      </c>
      <c r="M50" s="59"/>
      <c r="N50" s="59"/>
      <c r="O50" s="59"/>
      <c r="P50" s="59"/>
      <c r="Q50" s="60"/>
      <c r="R50" s="61"/>
      <c r="S50" s="61"/>
      <c r="T50" s="62"/>
      <c r="U50" s="40" t="str">
        <f>IF('実績記録票(43)'!$AE$40&gt;0,"あり","なし")</f>
        <v>なし</v>
      </c>
      <c r="V50" s="66">
        <f>'実績記録票(43)'!$BY$240</f>
        <v>0</v>
      </c>
      <c r="W50" s="66">
        <f t="shared" si="0"/>
        <v>0</v>
      </c>
      <c r="X50" s="44" t="s">
        <v>504</v>
      </c>
      <c r="Y50" s="41"/>
    </row>
    <row r="51" spans="5:25" ht="20.100000000000001" customHeight="1">
      <c r="E51" s="37">
        <v>44</v>
      </c>
      <c r="F51" s="56"/>
      <c r="G51" s="57"/>
      <c r="H51" s="58">
        <v>0</v>
      </c>
      <c r="I51" s="59">
        <v>0</v>
      </c>
      <c r="J51" s="59">
        <v>0</v>
      </c>
      <c r="K51" s="59">
        <v>0</v>
      </c>
      <c r="L51" s="59">
        <v>0</v>
      </c>
      <c r="M51" s="59"/>
      <c r="N51" s="59"/>
      <c r="O51" s="59"/>
      <c r="P51" s="59"/>
      <c r="Q51" s="60"/>
      <c r="R51" s="61"/>
      <c r="S51" s="61"/>
      <c r="T51" s="62"/>
      <c r="U51" s="40" t="str">
        <f>IF('実績記録票(44)'!$AE$40&gt;0,"あり","なし")</f>
        <v>なし</v>
      </c>
      <c r="V51" s="66">
        <f>'実績記録票(44)'!$BY$240</f>
        <v>0</v>
      </c>
      <c r="W51" s="66">
        <f t="shared" si="0"/>
        <v>0</v>
      </c>
      <c r="X51" s="44" t="s">
        <v>505</v>
      </c>
      <c r="Y51" s="41"/>
    </row>
    <row r="52" spans="5:25" ht="20.100000000000001" customHeight="1">
      <c r="E52" s="37">
        <v>45</v>
      </c>
      <c r="F52" s="56"/>
      <c r="G52" s="57"/>
      <c r="H52" s="58">
        <v>0</v>
      </c>
      <c r="I52" s="59">
        <v>0</v>
      </c>
      <c r="J52" s="59">
        <v>0</v>
      </c>
      <c r="K52" s="59">
        <v>0</v>
      </c>
      <c r="L52" s="59">
        <v>0</v>
      </c>
      <c r="M52" s="59"/>
      <c r="N52" s="59"/>
      <c r="O52" s="59"/>
      <c r="P52" s="59"/>
      <c r="Q52" s="60"/>
      <c r="R52" s="61"/>
      <c r="S52" s="61"/>
      <c r="T52" s="62"/>
      <c r="U52" s="40" t="str">
        <f>IF('実績記録票(45)'!$AE$40&gt;0,"あり","なし")</f>
        <v>なし</v>
      </c>
      <c r="V52" s="66">
        <f>'実績記録票(45)'!$BY$240</f>
        <v>0</v>
      </c>
      <c r="W52" s="66">
        <f t="shared" si="0"/>
        <v>0</v>
      </c>
      <c r="X52" s="44" t="s">
        <v>506</v>
      </c>
      <c r="Y52" s="41"/>
    </row>
    <row r="53" spans="5:25" ht="20.100000000000001" customHeight="1">
      <c r="E53" s="37">
        <v>46</v>
      </c>
      <c r="F53" s="56"/>
      <c r="G53" s="57"/>
      <c r="H53" s="58">
        <v>0</v>
      </c>
      <c r="I53" s="59">
        <v>0</v>
      </c>
      <c r="J53" s="59">
        <v>0</v>
      </c>
      <c r="K53" s="59">
        <v>0</v>
      </c>
      <c r="L53" s="59">
        <v>0</v>
      </c>
      <c r="M53" s="59"/>
      <c r="N53" s="59"/>
      <c r="O53" s="59"/>
      <c r="P53" s="59"/>
      <c r="Q53" s="60"/>
      <c r="R53" s="61"/>
      <c r="S53" s="61"/>
      <c r="T53" s="62"/>
      <c r="U53" s="40" t="str">
        <f>IF('実績記録票(46)'!$AE$40&gt;0,"あり","なし")</f>
        <v>なし</v>
      </c>
      <c r="V53" s="66">
        <f>'実績記録票(46)'!$BY$240</f>
        <v>0</v>
      </c>
      <c r="W53" s="66">
        <f t="shared" si="0"/>
        <v>0</v>
      </c>
      <c r="X53" s="44" t="s">
        <v>507</v>
      </c>
      <c r="Y53" s="41"/>
    </row>
    <row r="54" spans="5:25" ht="20.100000000000001" customHeight="1">
      <c r="E54" s="37">
        <v>47</v>
      </c>
      <c r="F54" s="56"/>
      <c r="G54" s="57"/>
      <c r="H54" s="58">
        <v>0</v>
      </c>
      <c r="I54" s="59">
        <v>0</v>
      </c>
      <c r="J54" s="59">
        <v>0</v>
      </c>
      <c r="K54" s="59">
        <v>0</v>
      </c>
      <c r="L54" s="59">
        <v>0</v>
      </c>
      <c r="M54" s="59"/>
      <c r="N54" s="59"/>
      <c r="O54" s="59"/>
      <c r="P54" s="59"/>
      <c r="Q54" s="60"/>
      <c r="R54" s="61"/>
      <c r="S54" s="61"/>
      <c r="T54" s="62"/>
      <c r="U54" s="40" t="str">
        <f>IF('実績記録票(47)'!$AE$40&gt;0,"あり","なし")</f>
        <v>なし</v>
      </c>
      <c r="V54" s="66">
        <f>'実績記録票(47)'!$BY$240</f>
        <v>0</v>
      </c>
      <c r="W54" s="66">
        <f t="shared" si="0"/>
        <v>0</v>
      </c>
      <c r="X54" s="44" t="s">
        <v>508</v>
      </c>
      <c r="Y54" s="41"/>
    </row>
    <row r="55" spans="5:25" ht="20.100000000000001" customHeight="1">
      <c r="E55" s="37">
        <v>48</v>
      </c>
      <c r="F55" s="56"/>
      <c r="G55" s="57"/>
      <c r="H55" s="58">
        <v>0</v>
      </c>
      <c r="I55" s="59">
        <v>0</v>
      </c>
      <c r="J55" s="59">
        <v>0</v>
      </c>
      <c r="K55" s="59">
        <v>0</v>
      </c>
      <c r="L55" s="59">
        <v>0</v>
      </c>
      <c r="M55" s="59"/>
      <c r="N55" s="59"/>
      <c r="O55" s="59"/>
      <c r="P55" s="59"/>
      <c r="Q55" s="60"/>
      <c r="R55" s="61"/>
      <c r="S55" s="61"/>
      <c r="T55" s="62"/>
      <c r="U55" s="40" t="str">
        <f>IF('実績記録票(48)'!$AE$40&gt;0,"あり","なし")</f>
        <v>なし</v>
      </c>
      <c r="V55" s="66">
        <f>'実績記録票(48)'!$BY$240</f>
        <v>0</v>
      </c>
      <c r="W55" s="66">
        <f t="shared" si="0"/>
        <v>0</v>
      </c>
      <c r="X55" s="44" t="s">
        <v>509</v>
      </c>
      <c r="Y55" s="41"/>
    </row>
    <row r="56" spans="5:25" ht="20.100000000000001" customHeight="1">
      <c r="E56" s="37">
        <v>49</v>
      </c>
      <c r="F56" s="56"/>
      <c r="G56" s="57"/>
      <c r="H56" s="58">
        <v>0</v>
      </c>
      <c r="I56" s="59">
        <v>0</v>
      </c>
      <c r="J56" s="59">
        <v>0</v>
      </c>
      <c r="K56" s="59">
        <v>0</v>
      </c>
      <c r="L56" s="59">
        <v>0</v>
      </c>
      <c r="M56" s="59"/>
      <c r="N56" s="59"/>
      <c r="O56" s="59"/>
      <c r="P56" s="59"/>
      <c r="Q56" s="60"/>
      <c r="R56" s="61"/>
      <c r="S56" s="61"/>
      <c r="T56" s="62"/>
      <c r="U56" s="40" t="str">
        <f>IF('実績記録票(49)'!$AE$40&gt;0,"あり","なし")</f>
        <v>なし</v>
      </c>
      <c r="V56" s="66">
        <f>'実績記録票(49)'!$BY$240</f>
        <v>0</v>
      </c>
      <c r="W56" s="66">
        <f t="shared" si="0"/>
        <v>0</v>
      </c>
      <c r="X56" s="44" t="s">
        <v>510</v>
      </c>
      <c r="Y56" s="41"/>
    </row>
    <row r="57" spans="5:25" ht="20.100000000000001" customHeight="1">
      <c r="E57" s="37">
        <v>50</v>
      </c>
      <c r="F57" s="56"/>
      <c r="G57" s="57"/>
      <c r="H57" s="58">
        <v>0</v>
      </c>
      <c r="I57" s="59">
        <v>0</v>
      </c>
      <c r="J57" s="59">
        <v>0</v>
      </c>
      <c r="K57" s="59">
        <v>0</v>
      </c>
      <c r="L57" s="59">
        <v>0</v>
      </c>
      <c r="M57" s="59"/>
      <c r="N57" s="59"/>
      <c r="O57" s="59"/>
      <c r="P57" s="59"/>
      <c r="Q57" s="60"/>
      <c r="R57" s="61"/>
      <c r="S57" s="61"/>
      <c r="T57" s="62"/>
      <c r="U57" s="40" t="str">
        <f>IF('実績記録票(50)'!$AE$40&gt;0,"あり","なし")</f>
        <v>なし</v>
      </c>
      <c r="V57" s="66">
        <f>'実績記録票(50)'!$BY$240</f>
        <v>0</v>
      </c>
      <c r="W57" s="66">
        <f t="shared" si="0"/>
        <v>0</v>
      </c>
      <c r="X57" s="44" t="s">
        <v>511</v>
      </c>
      <c r="Y57" s="41"/>
    </row>
    <row r="58" spans="5:25" ht="20.100000000000001" customHeight="1">
      <c r="Y58" s="41"/>
    </row>
    <row r="59" spans="5:25" ht="20.100000000000001" customHeight="1">
      <c r="Y59" s="41"/>
    </row>
    <row r="60" spans="5:25" ht="20.100000000000001" customHeight="1">
      <c r="Y60" s="41"/>
    </row>
    <row r="61" spans="5:25" ht="20.100000000000001" customHeight="1">
      <c r="W61"/>
      <c r="X61" s="41"/>
    </row>
    <row r="62" spans="5:25" ht="20.100000000000001" customHeight="1">
      <c r="W62"/>
      <c r="X62" s="41"/>
    </row>
    <row r="63" spans="5:25" ht="20.100000000000001" customHeight="1">
      <c r="W63"/>
      <c r="X63" s="41"/>
    </row>
    <row r="64" spans="5:25" ht="20.100000000000001" customHeight="1">
      <c r="W64"/>
      <c r="X64" s="41"/>
    </row>
    <row r="65" spans="23:24" ht="20.100000000000001" customHeight="1">
      <c r="W65"/>
      <c r="X65" s="41"/>
    </row>
    <row r="66" spans="23:24" ht="20.100000000000001" customHeight="1">
      <c r="W66"/>
      <c r="X66" s="41"/>
    </row>
    <row r="67" spans="23:24" ht="20.100000000000001" customHeight="1">
      <c r="W67"/>
      <c r="X67" s="41"/>
    </row>
    <row r="68" spans="23:24" ht="20.100000000000001" customHeight="1">
      <c r="W68"/>
      <c r="X68" s="41"/>
    </row>
    <row r="69" spans="23:24" ht="20.100000000000001" customHeight="1">
      <c r="W69"/>
      <c r="X69" s="41"/>
    </row>
    <row r="70" spans="23:24" ht="20.100000000000001" customHeight="1">
      <c r="W70"/>
      <c r="X70" s="41"/>
    </row>
    <row r="71" spans="23:24" ht="20.100000000000001" customHeight="1">
      <c r="W71"/>
      <c r="X71" s="41"/>
    </row>
    <row r="72" spans="23:24" ht="20.100000000000001" customHeight="1">
      <c r="W72"/>
      <c r="X72" s="41"/>
    </row>
    <row r="73" spans="23:24" ht="20.100000000000001" customHeight="1">
      <c r="W73"/>
      <c r="X73" s="41"/>
    </row>
    <row r="74" spans="23:24" ht="20.100000000000001" customHeight="1">
      <c r="W74"/>
      <c r="X74" s="41"/>
    </row>
    <row r="75" spans="23:24" ht="20.100000000000001" customHeight="1">
      <c r="W75"/>
      <c r="X75" s="41"/>
    </row>
    <row r="76" spans="23:24" ht="20.100000000000001" customHeight="1">
      <c r="W76"/>
      <c r="X76" s="41"/>
    </row>
    <row r="77" spans="23:24" ht="20.100000000000001" customHeight="1">
      <c r="W77"/>
      <c r="X77" s="41"/>
    </row>
    <row r="78" spans="23:24" ht="20.100000000000001" customHeight="1">
      <c r="W78"/>
      <c r="X78" s="41"/>
    </row>
    <row r="79" spans="23:24" ht="20.100000000000001" customHeight="1">
      <c r="W79"/>
      <c r="X79" s="41"/>
    </row>
    <row r="80" spans="23:24" ht="20.100000000000001" customHeight="1">
      <c r="W80"/>
      <c r="X80" s="41"/>
    </row>
    <row r="81" spans="23:25" ht="20.100000000000001" customHeight="1">
      <c r="W81"/>
      <c r="X81" s="41"/>
    </row>
    <row r="82" spans="23:25" ht="20.100000000000001" customHeight="1">
      <c r="Y82" s="41"/>
    </row>
    <row r="83" spans="23:25" ht="20.100000000000001" customHeight="1">
      <c r="Y83" s="41"/>
    </row>
    <row r="84" spans="23:25" ht="20.100000000000001" customHeight="1">
      <c r="Y84" s="41"/>
    </row>
    <row r="85" spans="23:25" ht="20.100000000000001" customHeight="1">
      <c r="Y85" s="41"/>
    </row>
    <row r="86" spans="23:25" ht="20.100000000000001" customHeight="1">
      <c r="Y86" s="41"/>
    </row>
    <row r="87" spans="23:25" ht="20.100000000000001" customHeight="1">
      <c r="Y87" s="41"/>
    </row>
  </sheetData>
  <sheetProtection password="E03C" sheet="1" objects="1" scenarios="1"/>
  <mergeCells count="2">
    <mergeCell ref="H3:Q3"/>
    <mergeCell ref="H1:Q1"/>
  </mergeCells>
  <phoneticPr fontId="3"/>
  <conditionalFormatting sqref="H2:Q3 M8:T57 F8:G57">
    <cfRule type="containsBlanks" dxfId="200" priority="1">
      <formula>LEN(TRIM(F2))=0</formula>
    </cfRule>
  </conditionalFormatting>
  <dataValidations count="1">
    <dataValidation type="list" allowBlank="1" showInputMessage="1" showErrorMessage="1" sqref="S8:S57">
      <formula1>"Ⅰ,Ⅱ"</formula1>
    </dataValidation>
  </dataValidations>
  <hyperlinks>
    <hyperlink ref="X8" location="'実績記録票(1)'!A1" display="'実績記録票(1)'!A1"/>
    <hyperlink ref="X9" location="'実績記録票(2)'!A1" display="'実績記録票(2)'!A1"/>
    <hyperlink ref="X10" location="'実績記録票(3)'!A1" display="'実績記録票(3)'!A1"/>
    <hyperlink ref="X11" location="'実績記録票(4)'!A1" display="'実績記録票(4)'!A1"/>
    <hyperlink ref="X12" location="'実績記録票(5)'!A1" display="'実績記録票(5)'!A1"/>
    <hyperlink ref="X13" location="'実績記録票(6)'!A1" display="'実績記録票(6)'!A1"/>
    <hyperlink ref="X14" location="'実績記録票(7)'!A1" display="'実績記録票(7)'!A1"/>
    <hyperlink ref="X15" location="'実績記録票(8)'!A1" display="'実績記録票(8)'!A1"/>
    <hyperlink ref="X16" location="'実績記録票(9)'!A1" display="'実績記録票(9)'!A1"/>
    <hyperlink ref="X17" location="'実績記録票(10)'!A1" display="'実績記録票(10)'!A1"/>
    <hyperlink ref="X18" location="'実績記録票(11)'!A1" display="'実績記録票(11)'!A1"/>
    <hyperlink ref="X19" location="'実績記録票(12)'!A1" display="'実績記録票(12)'!A1"/>
    <hyperlink ref="X20" location="'実績記録票(13)'!A1" display="'実績記録票(13)'!A1"/>
    <hyperlink ref="X21" location="'実績記録票(14)'!A1" display="'実績記録票(14)'!A1"/>
    <hyperlink ref="X22" location="'実績記録票(15)'!A1" display="'実績記録票(15)'!A1"/>
    <hyperlink ref="X23" location="'実績記録票(16)'!A1" display="'実績記録票(16)'!A1"/>
    <hyperlink ref="X24" location="'実績記録票(17)'!A1" display="'実績記録票(17)'!A1"/>
    <hyperlink ref="X25" location="'実績記録票(18)'!A1" display="'実績記録票(18)'!A1"/>
    <hyperlink ref="X26" location="'実績記録票(19)'!A1" display="'実績記録票(19)'!A1"/>
    <hyperlink ref="X27" location="'実績記録票(20)'!A1" display="'実績記録票(20)'!A1"/>
    <hyperlink ref="X28" location="'実績記録票(21)'!A1" display="'実績記録票(21)'!A1"/>
    <hyperlink ref="X29" location="'実績記録票(22)'!A1" display="'実績記録票(22)'!A1"/>
    <hyperlink ref="X30" location="'実績記録票(23)'!A1" display="'実績記録票(23)'!A1"/>
    <hyperlink ref="X31" location="'実績記録票(24)'!A1" display="'実績記録票(24)'!A1"/>
    <hyperlink ref="X32" location="'実績記録票(25)'!A1" display="'実績記録票(25)'!A1"/>
    <hyperlink ref="X33" location="'実績記録票(26)'!A1" display="'実績記録票(26)'!A1"/>
    <hyperlink ref="X34" location="'実績記録票(27)'!A1" display="'実績記録票(27)'!A1"/>
    <hyperlink ref="X35" location="'実績記録票(28)'!A1" display="'実績記録票(28)'!A1"/>
    <hyperlink ref="X36" location="'実績記録票(29)'!A1" display="'実績記録票(29)'!A1"/>
    <hyperlink ref="X37" location="'実績記録票(30)'!A1" display="'実績記録票(30)'!A1"/>
    <hyperlink ref="X38" location="'実績記録票(31)'!A1" display="'実績記録票(31)'!A1"/>
    <hyperlink ref="X39" location="'実績記録票(32)'!A1" display="'実績記録票(32)'!A1"/>
    <hyperlink ref="X40" location="'実績記録票(33)'!A1" display="'実績記録票(33)'!A1"/>
    <hyperlink ref="X41" location="'実績記録票(34)'!A1" display="'実績記録票(34)'!A1"/>
    <hyperlink ref="X42" location="'実績記録票(35)'!A1" display="'実績記録票(35)'!A1"/>
    <hyperlink ref="X43" location="'実績記録票(36)'!A1" display="'実績記録票(36)'!A1"/>
    <hyperlink ref="X44" location="'実績記録票(37)'!A1" display="'実績記録票(37)'!A1"/>
    <hyperlink ref="X45" location="'実績記録票(38)'!A1" display="'実績記録票(38)'!A1"/>
    <hyperlink ref="X46" location="'実績記録票(39)'!A1" display="'実績記録票(39)'!A1"/>
    <hyperlink ref="X47" location="'実績記録票(40)'!A1" display="'実績記録票(40)'!A1"/>
    <hyperlink ref="X48" location="'実績記録票(41)'!A1" display="'実績記録票(41)'!A1"/>
    <hyperlink ref="X49" location="'実績記録票(42)'!A1" display="'実績記録票(42)'!A1"/>
    <hyperlink ref="X50" location="'実績記録票(43)'!A1" display="'実績記録票(43)'!A1"/>
    <hyperlink ref="X51" location="'実績記録票(44)'!A1" display="'実績記録票(44)'!A1"/>
    <hyperlink ref="X52" location="'実績記録票(45)'!A1" display="'実績記録票(45)'!A1"/>
    <hyperlink ref="X53" location="'実績記録票(46)'!A1" display="'実績記録票(46)'!A1"/>
    <hyperlink ref="X54" location="'実績記録票(47)'!A1" display="'実績記録票(47)'!A1"/>
    <hyperlink ref="X55" location="'実績記録票(48)'!A1" display="'実績記録票(48)'!A1"/>
    <hyperlink ref="X56" location="'実績記録票(49)'!A1" display="'実績記録票(49)'!A1"/>
    <hyperlink ref="X57" location="'実績記録票(50)'!A1" display="'実績記録票(50)'!A1"/>
  </hyperlinks>
  <pageMargins left="0.7" right="0.7" top="0.75" bottom="0.75" header="0.3" footer="0.3"/>
  <pageSetup paperSize="9" scale="64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入力用シート!H25</f>
        <v>0</v>
      </c>
      <c r="G2" s="374">
        <f>入力用シート!I25</f>
        <v>0</v>
      </c>
      <c r="H2" s="374">
        <f>入力用シート!J25</f>
        <v>0</v>
      </c>
      <c r="I2" s="374">
        <f>入力用シート!K25</f>
        <v>0</v>
      </c>
      <c r="J2" s="374">
        <f>入力用シート!L25</f>
        <v>0</v>
      </c>
      <c r="K2" s="374">
        <f>入力用シート!M25</f>
        <v>0</v>
      </c>
      <c r="L2" s="374">
        <f>入力用シート!N25</f>
        <v>0</v>
      </c>
      <c r="M2" s="374">
        <f>入力用シート!O25</f>
        <v>0</v>
      </c>
      <c r="N2" s="374">
        <f>入力用シート!P25</f>
        <v>0</v>
      </c>
      <c r="O2" s="374">
        <f>入力用シート!Q25</f>
        <v>0</v>
      </c>
      <c r="P2" s="358" t="s">
        <v>5</v>
      </c>
      <c r="Q2" s="359"/>
      <c r="R2" s="359"/>
      <c r="S2" s="360"/>
      <c r="T2" s="364">
        <f>入力用シート!F25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入力用シート!G25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入力用シート!R25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入力用シート!S25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31" priority="4">
      <formula>AND($AC9&lt;&gt;"",$BH9="")</formula>
    </cfRule>
  </conditionalFormatting>
  <conditionalFormatting sqref="F4:O4 AE40:AG40">
    <cfRule type="expression" dxfId="130" priority="2">
      <formula>$AE$40&gt;$F$4</formula>
    </cfRule>
  </conditionalFormatting>
  <conditionalFormatting sqref="S9:AD39 AH9:AH39 A9:P39">
    <cfRule type="containsBlanks" dxfId="129" priority="1">
      <formula>LEN(TRIM(A9))=0</formula>
    </cfRule>
  </conditionalFormatting>
  <conditionalFormatting sqref="AY9:BG39">
    <cfRule type="expression" dxfId="128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入力用シート!H26</f>
        <v>0</v>
      </c>
      <c r="G2" s="374">
        <f>入力用シート!I26</f>
        <v>0</v>
      </c>
      <c r="H2" s="374">
        <f>入力用シート!J26</f>
        <v>0</v>
      </c>
      <c r="I2" s="374">
        <f>入力用シート!K26</f>
        <v>0</v>
      </c>
      <c r="J2" s="374">
        <f>入力用シート!L26</f>
        <v>0</v>
      </c>
      <c r="K2" s="374">
        <f>入力用シート!M26</f>
        <v>0</v>
      </c>
      <c r="L2" s="374">
        <f>入力用シート!N26</f>
        <v>0</v>
      </c>
      <c r="M2" s="374">
        <f>入力用シート!O26</f>
        <v>0</v>
      </c>
      <c r="N2" s="374">
        <f>入力用シート!P26</f>
        <v>0</v>
      </c>
      <c r="O2" s="374">
        <f>入力用シート!Q26</f>
        <v>0</v>
      </c>
      <c r="P2" s="358" t="s">
        <v>5</v>
      </c>
      <c r="Q2" s="359"/>
      <c r="R2" s="359"/>
      <c r="S2" s="360"/>
      <c r="T2" s="364">
        <f>入力用シート!F26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入力用シート!G26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入力用シート!R26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入力用シート!S26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27" priority="4">
      <formula>AND($AC9&lt;&gt;"",$BH9="")</formula>
    </cfRule>
  </conditionalFormatting>
  <conditionalFormatting sqref="F4:O4 AE40:AG40">
    <cfRule type="expression" dxfId="126" priority="2">
      <formula>$AE$40&gt;$F$4</formula>
    </cfRule>
  </conditionalFormatting>
  <conditionalFormatting sqref="S9:AD39 AH9:AH39 A9:P39">
    <cfRule type="containsBlanks" dxfId="125" priority="1">
      <formula>LEN(TRIM(A9))=0</formula>
    </cfRule>
  </conditionalFormatting>
  <conditionalFormatting sqref="AY9:BG39">
    <cfRule type="expression" dxfId="124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入力用シート!H27</f>
        <v>0</v>
      </c>
      <c r="G2" s="374">
        <f>入力用シート!I27</f>
        <v>0</v>
      </c>
      <c r="H2" s="374">
        <f>入力用シート!J27</f>
        <v>0</v>
      </c>
      <c r="I2" s="374">
        <f>入力用シート!K27</f>
        <v>0</v>
      </c>
      <c r="J2" s="374">
        <f>入力用シート!L27</f>
        <v>0</v>
      </c>
      <c r="K2" s="374">
        <f>入力用シート!M27</f>
        <v>0</v>
      </c>
      <c r="L2" s="374">
        <f>入力用シート!N27</f>
        <v>0</v>
      </c>
      <c r="M2" s="374">
        <f>入力用シート!O27</f>
        <v>0</v>
      </c>
      <c r="N2" s="374">
        <f>入力用シート!P27</f>
        <v>0</v>
      </c>
      <c r="O2" s="374">
        <f>入力用シート!Q27</f>
        <v>0</v>
      </c>
      <c r="P2" s="358" t="s">
        <v>5</v>
      </c>
      <c r="Q2" s="359"/>
      <c r="R2" s="359"/>
      <c r="S2" s="360"/>
      <c r="T2" s="364">
        <f>入力用シート!F27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入力用シート!G27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入力用シート!R27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入力用シート!S27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23" priority="4">
      <formula>AND($AC9&lt;&gt;"",$BH9="")</formula>
    </cfRule>
  </conditionalFormatting>
  <conditionalFormatting sqref="F4:O4 AE40:AG40">
    <cfRule type="expression" dxfId="122" priority="2">
      <formula>$AE$40&gt;$F$4</formula>
    </cfRule>
  </conditionalFormatting>
  <conditionalFormatting sqref="S9:AD39 AH9:AH39 A9:P39">
    <cfRule type="containsBlanks" dxfId="121" priority="1">
      <formula>LEN(TRIM(A9))=0</formula>
    </cfRule>
  </conditionalFormatting>
  <conditionalFormatting sqref="AY9:BG39">
    <cfRule type="expression" dxfId="120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入力用シート!H28</f>
        <v>0</v>
      </c>
      <c r="G2" s="374">
        <f>入力用シート!I28</f>
        <v>0</v>
      </c>
      <c r="H2" s="374">
        <f>入力用シート!J28</f>
        <v>0</v>
      </c>
      <c r="I2" s="374">
        <f>入力用シート!K28</f>
        <v>0</v>
      </c>
      <c r="J2" s="374">
        <f>入力用シート!L28</f>
        <v>0</v>
      </c>
      <c r="K2" s="374">
        <f>入力用シート!M28</f>
        <v>0</v>
      </c>
      <c r="L2" s="374">
        <f>入力用シート!N28</f>
        <v>0</v>
      </c>
      <c r="M2" s="374">
        <f>入力用シート!O28</f>
        <v>0</v>
      </c>
      <c r="N2" s="374">
        <f>入力用シート!P28</f>
        <v>0</v>
      </c>
      <c r="O2" s="374">
        <f>入力用シート!Q28</f>
        <v>0</v>
      </c>
      <c r="P2" s="358" t="s">
        <v>5</v>
      </c>
      <c r="Q2" s="359"/>
      <c r="R2" s="359"/>
      <c r="S2" s="360"/>
      <c r="T2" s="364">
        <f>入力用シート!F28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入力用シート!G28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入力用シート!R28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入力用シート!S28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19" priority="4">
      <formula>AND($AC9&lt;&gt;"",$BH9="")</formula>
    </cfRule>
  </conditionalFormatting>
  <conditionalFormatting sqref="F4:O4 AE40:AG40">
    <cfRule type="expression" dxfId="118" priority="2">
      <formula>$AE$40&gt;$F$4</formula>
    </cfRule>
  </conditionalFormatting>
  <conditionalFormatting sqref="S9:AD39 AH9:AH39 A9:P39">
    <cfRule type="containsBlanks" dxfId="117" priority="1">
      <formula>LEN(TRIM(A9))=0</formula>
    </cfRule>
  </conditionalFormatting>
  <conditionalFormatting sqref="AY9:BG39">
    <cfRule type="expression" dxfId="116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入力用シート!H29</f>
        <v>0</v>
      </c>
      <c r="G2" s="374">
        <f>入力用シート!I29</f>
        <v>0</v>
      </c>
      <c r="H2" s="374">
        <f>入力用シート!J29</f>
        <v>0</v>
      </c>
      <c r="I2" s="374">
        <f>入力用シート!K29</f>
        <v>0</v>
      </c>
      <c r="J2" s="374">
        <f>入力用シート!L29</f>
        <v>0</v>
      </c>
      <c r="K2" s="374">
        <f>入力用シート!M29</f>
        <v>0</v>
      </c>
      <c r="L2" s="374">
        <f>入力用シート!N29</f>
        <v>0</v>
      </c>
      <c r="M2" s="374">
        <f>入力用シート!O29</f>
        <v>0</v>
      </c>
      <c r="N2" s="374">
        <f>入力用シート!P29</f>
        <v>0</v>
      </c>
      <c r="O2" s="374">
        <f>入力用シート!Q29</f>
        <v>0</v>
      </c>
      <c r="P2" s="358" t="s">
        <v>5</v>
      </c>
      <c r="Q2" s="359"/>
      <c r="R2" s="359"/>
      <c r="S2" s="360"/>
      <c r="T2" s="364">
        <f>入力用シート!F29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入力用シート!G29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入力用シート!R29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入力用シート!S29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15" priority="4">
      <formula>AND($AC9&lt;&gt;"",$BH9="")</formula>
    </cfRule>
  </conditionalFormatting>
  <conditionalFormatting sqref="F4:O4 AE40:AG40">
    <cfRule type="expression" dxfId="114" priority="2">
      <formula>$AE$40&gt;$F$4</formula>
    </cfRule>
  </conditionalFormatting>
  <conditionalFormatting sqref="S9:AD39 AH9:AH39 A9:P39">
    <cfRule type="containsBlanks" dxfId="113" priority="1">
      <formula>LEN(TRIM(A9))=0</formula>
    </cfRule>
  </conditionalFormatting>
  <conditionalFormatting sqref="AY9:BG39">
    <cfRule type="expression" dxfId="112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入力用シート!H30</f>
        <v>0</v>
      </c>
      <c r="G2" s="374">
        <f>入力用シート!I30</f>
        <v>0</v>
      </c>
      <c r="H2" s="374">
        <f>入力用シート!J30</f>
        <v>0</v>
      </c>
      <c r="I2" s="374">
        <f>入力用シート!K30</f>
        <v>0</v>
      </c>
      <c r="J2" s="374">
        <f>入力用シート!L30</f>
        <v>0</v>
      </c>
      <c r="K2" s="374">
        <f>入力用シート!M30</f>
        <v>0</v>
      </c>
      <c r="L2" s="374">
        <f>入力用シート!N30</f>
        <v>0</v>
      </c>
      <c r="M2" s="374">
        <f>入力用シート!O30</f>
        <v>0</v>
      </c>
      <c r="N2" s="374">
        <f>入力用シート!P30</f>
        <v>0</v>
      </c>
      <c r="O2" s="374">
        <f>入力用シート!Q30</f>
        <v>0</v>
      </c>
      <c r="P2" s="358" t="s">
        <v>5</v>
      </c>
      <c r="Q2" s="359"/>
      <c r="R2" s="359"/>
      <c r="S2" s="360"/>
      <c r="T2" s="364">
        <f>入力用シート!F30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入力用シート!G30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入力用シート!R30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入力用シート!S30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11" priority="4">
      <formula>AND($AC9&lt;&gt;"",$BH9="")</formula>
    </cfRule>
  </conditionalFormatting>
  <conditionalFormatting sqref="F4:O4 AE40:AG40">
    <cfRule type="expression" dxfId="110" priority="2">
      <formula>$AE$40&gt;$F$4</formula>
    </cfRule>
  </conditionalFormatting>
  <conditionalFormatting sqref="S9:AD39 AH9:AH39 A9:P39">
    <cfRule type="containsBlanks" dxfId="109" priority="1">
      <formula>LEN(TRIM(A9))=0</formula>
    </cfRule>
  </conditionalFormatting>
  <conditionalFormatting sqref="AY9:BG39">
    <cfRule type="expression" dxfId="108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入力用シート!H31</f>
        <v>0</v>
      </c>
      <c r="G2" s="374">
        <f>入力用シート!I31</f>
        <v>0</v>
      </c>
      <c r="H2" s="374">
        <f>入力用シート!J31</f>
        <v>0</v>
      </c>
      <c r="I2" s="374">
        <f>入力用シート!K31</f>
        <v>0</v>
      </c>
      <c r="J2" s="374">
        <f>入力用シート!L31</f>
        <v>0</v>
      </c>
      <c r="K2" s="374">
        <f>入力用シート!M31</f>
        <v>0</v>
      </c>
      <c r="L2" s="374">
        <f>入力用シート!N31</f>
        <v>0</v>
      </c>
      <c r="M2" s="374">
        <f>入力用シート!O31</f>
        <v>0</v>
      </c>
      <c r="N2" s="374">
        <f>入力用シート!P31</f>
        <v>0</v>
      </c>
      <c r="O2" s="374">
        <f>入力用シート!Q31</f>
        <v>0</v>
      </c>
      <c r="P2" s="358" t="s">
        <v>5</v>
      </c>
      <c r="Q2" s="359"/>
      <c r="R2" s="359"/>
      <c r="S2" s="360"/>
      <c r="T2" s="364">
        <f>入力用シート!F31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入力用シート!G31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入力用シート!R31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入力用シート!S31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07" priority="4">
      <formula>AND($AC9&lt;&gt;"",$BH9="")</formula>
    </cfRule>
  </conditionalFormatting>
  <conditionalFormatting sqref="F4:O4 AE40:AG40">
    <cfRule type="expression" dxfId="106" priority="2">
      <formula>$AE$40&gt;$F$4</formula>
    </cfRule>
  </conditionalFormatting>
  <conditionalFormatting sqref="S9:AD39 AH9:AH39 A9:P39">
    <cfRule type="containsBlanks" dxfId="105" priority="1">
      <formula>LEN(TRIM(A9))=0</formula>
    </cfRule>
  </conditionalFormatting>
  <conditionalFormatting sqref="AY9:BG39">
    <cfRule type="expression" dxfId="104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入力用シート!H32</f>
        <v>0</v>
      </c>
      <c r="G2" s="374">
        <f>入力用シート!I32</f>
        <v>0</v>
      </c>
      <c r="H2" s="374">
        <f>入力用シート!J32</f>
        <v>0</v>
      </c>
      <c r="I2" s="374">
        <f>入力用シート!K32</f>
        <v>0</v>
      </c>
      <c r="J2" s="374">
        <f>入力用シート!L32</f>
        <v>0</v>
      </c>
      <c r="K2" s="374">
        <f>入力用シート!M32</f>
        <v>0</v>
      </c>
      <c r="L2" s="374">
        <f>入力用シート!N32</f>
        <v>0</v>
      </c>
      <c r="M2" s="374">
        <f>入力用シート!O32</f>
        <v>0</v>
      </c>
      <c r="N2" s="374">
        <f>入力用シート!P32</f>
        <v>0</v>
      </c>
      <c r="O2" s="374">
        <f>入力用シート!Q32</f>
        <v>0</v>
      </c>
      <c r="P2" s="358" t="s">
        <v>5</v>
      </c>
      <c r="Q2" s="359"/>
      <c r="R2" s="359"/>
      <c r="S2" s="360"/>
      <c r="T2" s="364">
        <f>入力用シート!F32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入力用シート!G32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入力用シート!R32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入力用シート!S32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03" priority="4">
      <formula>AND($AC9&lt;&gt;"",$BH9="")</formula>
    </cfRule>
  </conditionalFormatting>
  <conditionalFormatting sqref="F4:O4 AE40:AG40">
    <cfRule type="expression" dxfId="102" priority="2">
      <formula>$AE$40&gt;$F$4</formula>
    </cfRule>
  </conditionalFormatting>
  <conditionalFormatting sqref="S9:AD39 AH9:AH39 A9:P39">
    <cfRule type="containsBlanks" dxfId="101" priority="1">
      <formula>LEN(TRIM(A9))=0</formula>
    </cfRule>
  </conditionalFormatting>
  <conditionalFormatting sqref="AY9:BG39">
    <cfRule type="expression" dxfId="100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入力用シート!H33</f>
        <v>0</v>
      </c>
      <c r="G2" s="374">
        <f>入力用シート!I33</f>
        <v>0</v>
      </c>
      <c r="H2" s="374">
        <f>入力用シート!J33</f>
        <v>0</v>
      </c>
      <c r="I2" s="374">
        <f>入力用シート!K33</f>
        <v>0</v>
      </c>
      <c r="J2" s="374">
        <f>入力用シート!L33</f>
        <v>0</v>
      </c>
      <c r="K2" s="374">
        <f>入力用シート!M33</f>
        <v>0</v>
      </c>
      <c r="L2" s="374">
        <f>入力用シート!N33</f>
        <v>0</v>
      </c>
      <c r="M2" s="374">
        <f>入力用シート!O33</f>
        <v>0</v>
      </c>
      <c r="N2" s="374">
        <f>入力用シート!P33</f>
        <v>0</v>
      </c>
      <c r="O2" s="374">
        <f>入力用シート!Q33</f>
        <v>0</v>
      </c>
      <c r="P2" s="358" t="s">
        <v>5</v>
      </c>
      <c r="Q2" s="359"/>
      <c r="R2" s="359"/>
      <c r="S2" s="360"/>
      <c r="T2" s="364">
        <f>入力用シート!F33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入力用シート!G33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入力用シート!R33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入力用シート!S33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99" priority="4">
      <formula>AND($AC9&lt;&gt;"",$BH9="")</formula>
    </cfRule>
  </conditionalFormatting>
  <conditionalFormatting sqref="F4:O4 AE40:AG40">
    <cfRule type="expression" dxfId="98" priority="2">
      <formula>$AE$40&gt;$F$4</formula>
    </cfRule>
  </conditionalFormatting>
  <conditionalFormatting sqref="S9:AD39 AH9:AH39 A9:P39">
    <cfRule type="containsBlanks" dxfId="97" priority="1">
      <formula>LEN(TRIM(A9))=0</formula>
    </cfRule>
  </conditionalFormatting>
  <conditionalFormatting sqref="AY9:BG39">
    <cfRule type="expression" dxfId="96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入力用シート!H34</f>
        <v>0</v>
      </c>
      <c r="G2" s="374">
        <f>入力用シート!I34</f>
        <v>0</v>
      </c>
      <c r="H2" s="374">
        <f>入力用シート!J34</f>
        <v>0</v>
      </c>
      <c r="I2" s="374">
        <f>入力用シート!K34</f>
        <v>0</v>
      </c>
      <c r="J2" s="374">
        <f>入力用シート!L34</f>
        <v>0</v>
      </c>
      <c r="K2" s="374">
        <f>入力用シート!M34</f>
        <v>0</v>
      </c>
      <c r="L2" s="374">
        <f>入力用シート!N34</f>
        <v>0</v>
      </c>
      <c r="M2" s="374">
        <f>入力用シート!O34</f>
        <v>0</v>
      </c>
      <c r="N2" s="374">
        <f>入力用シート!P34</f>
        <v>0</v>
      </c>
      <c r="O2" s="374">
        <f>入力用シート!Q34</f>
        <v>0</v>
      </c>
      <c r="P2" s="358" t="s">
        <v>5</v>
      </c>
      <c r="Q2" s="359"/>
      <c r="R2" s="359"/>
      <c r="S2" s="360"/>
      <c r="T2" s="364">
        <f>入力用シート!F34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入力用シート!G34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入力用シート!R34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入力用シート!S34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95" priority="4">
      <formula>AND($AC9&lt;&gt;"",$BH9="")</formula>
    </cfRule>
  </conditionalFormatting>
  <conditionalFormatting sqref="F4:O4 AE40:AG40">
    <cfRule type="expression" dxfId="94" priority="2">
      <formula>$AE$40&gt;$F$4</formula>
    </cfRule>
  </conditionalFormatting>
  <conditionalFormatting sqref="S9:AD39 AH9:AH39 A9:P39">
    <cfRule type="containsBlanks" dxfId="93" priority="1">
      <formula>LEN(TRIM(A9))=0</formula>
    </cfRule>
  </conditionalFormatting>
  <conditionalFormatting sqref="AY9:BG39">
    <cfRule type="expression" dxfId="92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入力用シート!H8</f>
        <v>0</v>
      </c>
      <c r="G2" s="374">
        <f>入力用シート!I8</f>
        <v>0</v>
      </c>
      <c r="H2" s="374">
        <f>入力用シート!J8</f>
        <v>0</v>
      </c>
      <c r="I2" s="374">
        <f>入力用シート!K8</f>
        <v>0</v>
      </c>
      <c r="J2" s="374">
        <f>入力用シート!L8</f>
        <v>0</v>
      </c>
      <c r="K2" s="374">
        <f>入力用シート!M8</f>
        <v>0</v>
      </c>
      <c r="L2" s="374">
        <f>入力用シート!N8</f>
        <v>0</v>
      </c>
      <c r="M2" s="374">
        <f>入力用シート!O8</f>
        <v>0</v>
      </c>
      <c r="N2" s="374">
        <f>入力用シート!P8</f>
        <v>0</v>
      </c>
      <c r="O2" s="374">
        <f>入力用シート!Q8</f>
        <v>0</v>
      </c>
      <c r="P2" s="358" t="s">
        <v>5</v>
      </c>
      <c r="Q2" s="359"/>
      <c r="R2" s="359"/>
      <c r="S2" s="360"/>
      <c r="T2" s="364">
        <f>入力用シート!F8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入力用シート!G8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入力用シート!R8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入力用シート!S8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33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2:E3"/>
    <mergeCell ref="F2:F3"/>
    <mergeCell ref="G2:G3"/>
    <mergeCell ref="H2:H3"/>
    <mergeCell ref="I2:I3"/>
    <mergeCell ref="AY1:BG1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99" priority="9">
      <formula>AND($AC9&lt;&gt;"",$BH9="")</formula>
    </cfRule>
  </conditionalFormatting>
  <conditionalFormatting sqref="F4:O4 AE40:AG40">
    <cfRule type="expression" dxfId="198" priority="2">
      <formula>$AE$40&gt;$F$4</formula>
    </cfRule>
  </conditionalFormatting>
  <conditionalFormatting sqref="S9:AD39 AH9:AH39 A9:P39">
    <cfRule type="containsBlanks" dxfId="197" priority="1">
      <formula>LEN(TRIM(A9))=0</formula>
    </cfRule>
  </conditionalFormatting>
  <conditionalFormatting sqref="AY9:BG39">
    <cfRule type="expression" dxfId="196" priority="6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入力用シート!H35</f>
        <v>0</v>
      </c>
      <c r="G2" s="374">
        <f>入力用シート!I35</f>
        <v>0</v>
      </c>
      <c r="H2" s="374">
        <f>入力用シート!J35</f>
        <v>0</v>
      </c>
      <c r="I2" s="374">
        <f>入力用シート!K35</f>
        <v>0</v>
      </c>
      <c r="J2" s="374">
        <f>入力用シート!L35</f>
        <v>0</v>
      </c>
      <c r="K2" s="374">
        <f>入力用シート!M35</f>
        <v>0</v>
      </c>
      <c r="L2" s="374">
        <f>入力用シート!N35</f>
        <v>0</v>
      </c>
      <c r="M2" s="374">
        <f>入力用シート!O35</f>
        <v>0</v>
      </c>
      <c r="N2" s="374">
        <f>入力用シート!P35</f>
        <v>0</v>
      </c>
      <c r="O2" s="374">
        <f>入力用シート!Q35</f>
        <v>0</v>
      </c>
      <c r="P2" s="358" t="s">
        <v>5</v>
      </c>
      <c r="Q2" s="359"/>
      <c r="R2" s="359"/>
      <c r="S2" s="360"/>
      <c r="T2" s="364">
        <f>入力用シート!F35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入力用シート!G35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入力用シート!R35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入力用シート!S35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91" priority="4">
      <formula>AND($AC9&lt;&gt;"",$BH9="")</formula>
    </cfRule>
  </conditionalFormatting>
  <conditionalFormatting sqref="F4:O4 AE40:AG40">
    <cfRule type="expression" dxfId="90" priority="2">
      <formula>$AE$40&gt;$F$4</formula>
    </cfRule>
  </conditionalFormatting>
  <conditionalFormatting sqref="S9:AD39 AH9:AH39 A9:P39">
    <cfRule type="containsBlanks" dxfId="89" priority="1">
      <formula>LEN(TRIM(A9))=0</formula>
    </cfRule>
  </conditionalFormatting>
  <conditionalFormatting sqref="AY9:BG39">
    <cfRule type="expression" dxfId="88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入力用シート!H36</f>
        <v>0</v>
      </c>
      <c r="G2" s="374">
        <f>入力用シート!I36</f>
        <v>0</v>
      </c>
      <c r="H2" s="374">
        <f>入力用シート!J36</f>
        <v>0</v>
      </c>
      <c r="I2" s="374">
        <f>入力用シート!K36</f>
        <v>0</v>
      </c>
      <c r="J2" s="374">
        <f>入力用シート!L36</f>
        <v>0</v>
      </c>
      <c r="K2" s="374">
        <f>入力用シート!M36</f>
        <v>0</v>
      </c>
      <c r="L2" s="374">
        <f>入力用シート!N36</f>
        <v>0</v>
      </c>
      <c r="M2" s="374">
        <f>入力用シート!O36</f>
        <v>0</v>
      </c>
      <c r="N2" s="374">
        <f>入力用シート!P36</f>
        <v>0</v>
      </c>
      <c r="O2" s="374">
        <f>入力用シート!Q36</f>
        <v>0</v>
      </c>
      <c r="P2" s="358" t="s">
        <v>5</v>
      </c>
      <c r="Q2" s="359"/>
      <c r="R2" s="359"/>
      <c r="S2" s="360"/>
      <c r="T2" s="364">
        <f>入力用シート!F36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入力用シート!G36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入力用シート!R36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入力用シート!S36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87" priority="4">
      <formula>AND($AC9&lt;&gt;"",$BH9="")</formula>
    </cfRule>
  </conditionalFormatting>
  <conditionalFormatting sqref="F4:O4 AE40:AG40">
    <cfRule type="expression" dxfId="86" priority="2">
      <formula>$AE$40&gt;$F$4</formula>
    </cfRule>
  </conditionalFormatting>
  <conditionalFormatting sqref="S9:AD39 AH9:AH39 A9:P39">
    <cfRule type="containsBlanks" dxfId="85" priority="1">
      <formula>LEN(TRIM(A9))=0</formula>
    </cfRule>
  </conditionalFormatting>
  <conditionalFormatting sqref="AY9:BG39">
    <cfRule type="expression" dxfId="84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入力用シート!H37</f>
        <v>0</v>
      </c>
      <c r="G2" s="374">
        <f>入力用シート!I37</f>
        <v>0</v>
      </c>
      <c r="H2" s="374">
        <f>入力用シート!J37</f>
        <v>0</v>
      </c>
      <c r="I2" s="374">
        <f>入力用シート!K37</f>
        <v>0</v>
      </c>
      <c r="J2" s="374">
        <f>入力用シート!L37</f>
        <v>0</v>
      </c>
      <c r="K2" s="374">
        <f>入力用シート!M37</f>
        <v>0</v>
      </c>
      <c r="L2" s="374">
        <f>入力用シート!N37</f>
        <v>0</v>
      </c>
      <c r="M2" s="374">
        <f>入力用シート!O37</f>
        <v>0</v>
      </c>
      <c r="N2" s="374">
        <f>入力用シート!P37</f>
        <v>0</v>
      </c>
      <c r="O2" s="374">
        <f>入力用シート!Q37</f>
        <v>0</v>
      </c>
      <c r="P2" s="358" t="s">
        <v>5</v>
      </c>
      <c r="Q2" s="359"/>
      <c r="R2" s="359"/>
      <c r="S2" s="360"/>
      <c r="T2" s="364">
        <f>入力用シート!F37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入力用シート!G37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入力用シート!R37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入力用シート!S37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83" priority="4">
      <formula>AND($AC9&lt;&gt;"",$BH9="")</formula>
    </cfRule>
  </conditionalFormatting>
  <conditionalFormatting sqref="F4:O4 AE40:AG40">
    <cfRule type="expression" dxfId="82" priority="2">
      <formula>$AE$40&gt;$F$4</formula>
    </cfRule>
  </conditionalFormatting>
  <conditionalFormatting sqref="S9:AD39 AH9:AH39 A9:P39">
    <cfRule type="containsBlanks" dxfId="81" priority="1">
      <formula>LEN(TRIM(A9))=0</formula>
    </cfRule>
  </conditionalFormatting>
  <conditionalFormatting sqref="AY9:BG39">
    <cfRule type="expression" dxfId="80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入力用シート!H38</f>
        <v>0</v>
      </c>
      <c r="G2" s="374">
        <f>入力用シート!I38</f>
        <v>0</v>
      </c>
      <c r="H2" s="374">
        <f>入力用シート!J38</f>
        <v>0</v>
      </c>
      <c r="I2" s="374">
        <f>入力用シート!K38</f>
        <v>0</v>
      </c>
      <c r="J2" s="374">
        <f>入力用シート!L38</f>
        <v>0</v>
      </c>
      <c r="K2" s="374">
        <f>入力用シート!M38</f>
        <v>0</v>
      </c>
      <c r="L2" s="374">
        <f>入力用シート!N38</f>
        <v>0</v>
      </c>
      <c r="M2" s="374">
        <f>入力用シート!O38</f>
        <v>0</v>
      </c>
      <c r="N2" s="374">
        <f>入力用シート!P38</f>
        <v>0</v>
      </c>
      <c r="O2" s="374">
        <f>入力用シート!Q38</f>
        <v>0</v>
      </c>
      <c r="P2" s="358" t="s">
        <v>5</v>
      </c>
      <c r="Q2" s="359"/>
      <c r="R2" s="359"/>
      <c r="S2" s="360"/>
      <c r="T2" s="364">
        <f>入力用シート!F38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入力用シート!G38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入力用シート!R38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入力用シート!S38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79" priority="4">
      <formula>AND($AC9&lt;&gt;"",$BH9="")</formula>
    </cfRule>
  </conditionalFormatting>
  <conditionalFormatting sqref="F4:O4 AE40:AG40">
    <cfRule type="expression" dxfId="78" priority="2">
      <formula>$AE$40&gt;$F$4</formula>
    </cfRule>
  </conditionalFormatting>
  <conditionalFormatting sqref="S9:AD39 AH9:AH39 A9:P39">
    <cfRule type="containsBlanks" dxfId="77" priority="1">
      <formula>LEN(TRIM(A9))=0</formula>
    </cfRule>
  </conditionalFormatting>
  <conditionalFormatting sqref="AY9:BG39">
    <cfRule type="expression" dxfId="76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入力用シート!H39</f>
        <v>0</v>
      </c>
      <c r="G2" s="374">
        <f>入力用シート!I39</f>
        <v>0</v>
      </c>
      <c r="H2" s="374">
        <f>入力用シート!J39</f>
        <v>0</v>
      </c>
      <c r="I2" s="374">
        <f>入力用シート!K39</f>
        <v>0</v>
      </c>
      <c r="J2" s="374">
        <f>入力用シート!L39</f>
        <v>0</v>
      </c>
      <c r="K2" s="374">
        <f>入力用シート!M39</f>
        <v>0</v>
      </c>
      <c r="L2" s="374">
        <f>入力用シート!N39</f>
        <v>0</v>
      </c>
      <c r="M2" s="374">
        <f>入力用シート!O39</f>
        <v>0</v>
      </c>
      <c r="N2" s="374">
        <f>入力用シート!P39</f>
        <v>0</v>
      </c>
      <c r="O2" s="374">
        <f>入力用シート!Q39</f>
        <v>0</v>
      </c>
      <c r="P2" s="358" t="s">
        <v>5</v>
      </c>
      <c r="Q2" s="359"/>
      <c r="R2" s="359"/>
      <c r="S2" s="360"/>
      <c r="T2" s="364">
        <f>入力用シート!F39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入力用シート!G39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入力用シート!R39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入力用シート!S39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75" priority="4">
      <formula>AND($AC9&lt;&gt;"",$BH9="")</formula>
    </cfRule>
  </conditionalFormatting>
  <conditionalFormatting sqref="F4:O4 AE40:AG40">
    <cfRule type="expression" dxfId="74" priority="2">
      <formula>$AE$40&gt;$F$4</formula>
    </cfRule>
  </conditionalFormatting>
  <conditionalFormatting sqref="S9:AD39 AH9:AH39 A9:P39">
    <cfRule type="containsBlanks" dxfId="73" priority="1">
      <formula>LEN(TRIM(A9))=0</formula>
    </cfRule>
  </conditionalFormatting>
  <conditionalFormatting sqref="AY9:BG39">
    <cfRule type="expression" dxfId="72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入力用シート!H40</f>
        <v>0</v>
      </c>
      <c r="G2" s="374">
        <f>入力用シート!I40</f>
        <v>0</v>
      </c>
      <c r="H2" s="374">
        <f>入力用シート!J40</f>
        <v>0</v>
      </c>
      <c r="I2" s="374">
        <f>入力用シート!K40</f>
        <v>0</v>
      </c>
      <c r="J2" s="374">
        <f>入力用シート!L40</f>
        <v>0</v>
      </c>
      <c r="K2" s="374">
        <f>入力用シート!M40</f>
        <v>0</v>
      </c>
      <c r="L2" s="374">
        <f>入力用シート!N40</f>
        <v>0</v>
      </c>
      <c r="M2" s="374">
        <f>入力用シート!O40</f>
        <v>0</v>
      </c>
      <c r="N2" s="374">
        <f>入力用シート!P40</f>
        <v>0</v>
      </c>
      <c r="O2" s="374">
        <f>入力用シート!Q40</f>
        <v>0</v>
      </c>
      <c r="P2" s="358" t="s">
        <v>5</v>
      </c>
      <c r="Q2" s="359"/>
      <c r="R2" s="359"/>
      <c r="S2" s="360"/>
      <c r="T2" s="364">
        <f>入力用シート!F40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入力用シート!G40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入力用シート!R40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入力用シート!S40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71" priority="4">
      <formula>AND($AC9&lt;&gt;"",$BH9="")</formula>
    </cfRule>
  </conditionalFormatting>
  <conditionalFormatting sqref="F4:O4 AE40:AG40">
    <cfRule type="expression" dxfId="70" priority="2">
      <formula>$AE$40&gt;$F$4</formula>
    </cfRule>
  </conditionalFormatting>
  <conditionalFormatting sqref="S9:AD39 AH9:AH39 A9:P39">
    <cfRule type="containsBlanks" dxfId="69" priority="1">
      <formula>LEN(TRIM(A9))=0</formula>
    </cfRule>
  </conditionalFormatting>
  <conditionalFormatting sqref="AY9:BG39">
    <cfRule type="expression" dxfId="68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入力用シート!H41</f>
        <v>0</v>
      </c>
      <c r="G2" s="374">
        <f>入力用シート!I41</f>
        <v>0</v>
      </c>
      <c r="H2" s="374">
        <f>入力用シート!J41</f>
        <v>0</v>
      </c>
      <c r="I2" s="374">
        <f>入力用シート!K41</f>
        <v>0</v>
      </c>
      <c r="J2" s="374">
        <f>入力用シート!L41</f>
        <v>0</v>
      </c>
      <c r="K2" s="374">
        <f>入力用シート!M41</f>
        <v>0</v>
      </c>
      <c r="L2" s="374">
        <f>入力用シート!N41</f>
        <v>0</v>
      </c>
      <c r="M2" s="374">
        <f>入力用シート!O41</f>
        <v>0</v>
      </c>
      <c r="N2" s="374">
        <f>入力用シート!P41</f>
        <v>0</v>
      </c>
      <c r="O2" s="374">
        <f>入力用シート!Q41</f>
        <v>0</v>
      </c>
      <c r="P2" s="358" t="s">
        <v>5</v>
      </c>
      <c r="Q2" s="359"/>
      <c r="R2" s="359"/>
      <c r="S2" s="360"/>
      <c r="T2" s="364">
        <f>入力用シート!F41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入力用シート!G41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入力用シート!R41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入力用シート!S41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67" priority="4">
      <formula>AND($AC9&lt;&gt;"",$BH9="")</formula>
    </cfRule>
  </conditionalFormatting>
  <conditionalFormatting sqref="F4:O4 AE40:AG40">
    <cfRule type="expression" dxfId="66" priority="2">
      <formula>$AE$40&gt;$F$4</formula>
    </cfRule>
  </conditionalFormatting>
  <conditionalFormatting sqref="S9:AD39 AH9:AH39 A9:P39">
    <cfRule type="containsBlanks" dxfId="65" priority="1">
      <formula>LEN(TRIM(A9))=0</formula>
    </cfRule>
  </conditionalFormatting>
  <conditionalFormatting sqref="AY9:BG39">
    <cfRule type="expression" dxfId="64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入力用シート!H42</f>
        <v>0</v>
      </c>
      <c r="G2" s="374">
        <f>入力用シート!I42</f>
        <v>0</v>
      </c>
      <c r="H2" s="374">
        <f>入力用シート!J42</f>
        <v>0</v>
      </c>
      <c r="I2" s="374">
        <f>入力用シート!K42</f>
        <v>0</v>
      </c>
      <c r="J2" s="374">
        <f>入力用シート!L42</f>
        <v>0</v>
      </c>
      <c r="K2" s="374">
        <f>入力用シート!M42</f>
        <v>0</v>
      </c>
      <c r="L2" s="374">
        <f>入力用シート!N42</f>
        <v>0</v>
      </c>
      <c r="M2" s="374">
        <f>入力用シート!O42</f>
        <v>0</v>
      </c>
      <c r="N2" s="374">
        <f>入力用シート!P42</f>
        <v>0</v>
      </c>
      <c r="O2" s="374">
        <f>入力用シート!Q42</f>
        <v>0</v>
      </c>
      <c r="P2" s="358" t="s">
        <v>5</v>
      </c>
      <c r="Q2" s="359"/>
      <c r="R2" s="359"/>
      <c r="S2" s="360"/>
      <c r="T2" s="364">
        <f>入力用シート!F42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入力用シート!G42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入力用シート!R42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入力用シート!S42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63" priority="4">
      <formula>AND($AC9&lt;&gt;"",$BH9="")</formula>
    </cfRule>
  </conditionalFormatting>
  <conditionalFormatting sqref="F4:O4 AE40:AG40">
    <cfRule type="expression" dxfId="62" priority="2">
      <formula>$AE$40&gt;$F$4</formula>
    </cfRule>
  </conditionalFormatting>
  <conditionalFormatting sqref="S9:AD39 AH9:AH39 A9:P39">
    <cfRule type="containsBlanks" dxfId="61" priority="1">
      <formula>LEN(TRIM(A9))=0</formula>
    </cfRule>
  </conditionalFormatting>
  <conditionalFormatting sqref="AY9:BG39">
    <cfRule type="expression" dxfId="60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入力用シート!H43</f>
        <v>0</v>
      </c>
      <c r="G2" s="374">
        <f>入力用シート!I43</f>
        <v>0</v>
      </c>
      <c r="H2" s="374">
        <f>入力用シート!J43</f>
        <v>0</v>
      </c>
      <c r="I2" s="374">
        <f>入力用シート!K43</f>
        <v>0</v>
      </c>
      <c r="J2" s="374">
        <f>入力用シート!L43</f>
        <v>0</v>
      </c>
      <c r="K2" s="374">
        <f>入力用シート!M43</f>
        <v>0</v>
      </c>
      <c r="L2" s="374">
        <f>入力用シート!N43</f>
        <v>0</v>
      </c>
      <c r="M2" s="374">
        <f>入力用シート!O43</f>
        <v>0</v>
      </c>
      <c r="N2" s="374">
        <f>入力用シート!P43</f>
        <v>0</v>
      </c>
      <c r="O2" s="374">
        <f>入力用シート!Q43</f>
        <v>0</v>
      </c>
      <c r="P2" s="358" t="s">
        <v>5</v>
      </c>
      <c r="Q2" s="359"/>
      <c r="R2" s="359"/>
      <c r="S2" s="360"/>
      <c r="T2" s="364">
        <f>入力用シート!F43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入力用シート!G43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入力用シート!R43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入力用シート!S43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59" priority="4">
      <formula>AND($AC9&lt;&gt;"",$BH9="")</formula>
    </cfRule>
  </conditionalFormatting>
  <conditionalFormatting sqref="F4:O4 AE40:AG40">
    <cfRule type="expression" dxfId="58" priority="2">
      <formula>$AE$40&gt;$F$4</formula>
    </cfRule>
  </conditionalFormatting>
  <conditionalFormatting sqref="S9:AD39 AH9:AH39 A9:P39">
    <cfRule type="containsBlanks" dxfId="57" priority="1">
      <formula>LEN(TRIM(A9))=0</formula>
    </cfRule>
  </conditionalFormatting>
  <conditionalFormatting sqref="AY9:BG39">
    <cfRule type="expression" dxfId="56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入力用シート!H44</f>
        <v>0</v>
      </c>
      <c r="G2" s="374">
        <f>入力用シート!I44</f>
        <v>0</v>
      </c>
      <c r="H2" s="374">
        <f>入力用シート!J44</f>
        <v>0</v>
      </c>
      <c r="I2" s="374">
        <f>入力用シート!K44</f>
        <v>0</v>
      </c>
      <c r="J2" s="374">
        <f>入力用シート!L44</f>
        <v>0</v>
      </c>
      <c r="K2" s="374">
        <f>入力用シート!M44</f>
        <v>0</v>
      </c>
      <c r="L2" s="374">
        <f>入力用シート!N44</f>
        <v>0</v>
      </c>
      <c r="M2" s="374">
        <f>入力用シート!O44</f>
        <v>0</v>
      </c>
      <c r="N2" s="374">
        <f>入力用シート!P44</f>
        <v>0</v>
      </c>
      <c r="O2" s="374">
        <f>入力用シート!Q44</f>
        <v>0</v>
      </c>
      <c r="P2" s="358" t="s">
        <v>5</v>
      </c>
      <c r="Q2" s="359"/>
      <c r="R2" s="359"/>
      <c r="S2" s="360"/>
      <c r="T2" s="364">
        <f>入力用シート!F44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入力用シート!G44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入力用シート!R44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入力用シート!S44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55" priority="4">
      <formula>AND($AC9&lt;&gt;"",$BH9="")</formula>
    </cfRule>
  </conditionalFormatting>
  <conditionalFormatting sqref="F4:O4 AE40:AG40">
    <cfRule type="expression" dxfId="54" priority="2">
      <formula>$AE$40&gt;$F$4</formula>
    </cfRule>
  </conditionalFormatting>
  <conditionalFormatting sqref="S9:AD39 AH9:AH39 A9:P39">
    <cfRule type="containsBlanks" dxfId="53" priority="1">
      <formula>LEN(TRIM(A9))=0</formula>
    </cfRule>
  </conditionalFormatting>
  <conditionalFormatting sqref="AY9:BG39">
    <cfRule type="expression" dxfId="52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AY1" sqref="AY1:BG1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入力用シート!H9</f>
        <v>0</v>
      </c>
      <c r="G2" s="374">
        <f>入力用シート!I9</f>
        <v>0</v>
      </c>
      <c r="H2" s="374">
        <f>入力用シート!J9</f>
        <v>0</v>
      </c>
      <c r="I2" s="374">
        <f>入力用シート!K9</f>
        <v>0</v>
      </c>
      <c r="J2" s="374">
        <f>入力用シート!L9</f>
        <v>0</v>
      </c>
      <c r="K2" s="374">
        <f>入力用シート!M9</f>
        <v>0</v>
      </c>
      <c r="L2" s="374">
        <f>入力用シート!N9</f>
        <v>0</v>
      </c>
      <c r="M2" s="374">
        <f>入力用シート!O9</f>
        <v>0</v>
      </c>
      <c r="N2" s="374">
        <f>入力用シート!P9</f>
        <v>0</v>
      </c>
      <c r="O2" s="374">
        <f>入力用シート!Q9</f>
        <v>0</v>
      </c>
      <c r="P2" s="358" t="s">
        <v>5</v>
      </c>
      <c r="Q2" s="359"/>
      <c r="R2" s="359"/>
      <c r="S2" s="360"/>
      <c r="T2" s="364">
        <f>入力用シート!F9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入力用シート!G9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入力用シート!R9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入力用シート!S9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95" priority="4">
      <formula>AND($AC9&lt;&gt;"",$BH9="")</formula>
    </cfRule>
  </conditionalFormatting>
  <conditionalFormatting sqref="F4:O4 AE40:AG40">
    <cfRule type="expression" dxfId="194" priority="2">
      <formula>$AE$40&gt;$F$4</formula>
    </cfRule>
  </conditionalFormatting>
  <conditionalFormatting sqref="S9:AD39 AH9:AH39 A9:P39">
    <cfRule type="containsBlanks" dxfId="193" priority="1">
      <formula>LEN(TRIM(A9))=0</formula>
    </cfRule>
  </conditionalFormatting>
  <conditionalFormatting sqref="AY9:BG39">
    <cfRule type="expression" dxfId="192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入力用シート!H45</f>
        <v>0</v>
      </c>
      <c r="G2" s="374">
        <f>入力用シート!I45</f>
        <v>0</v>
      </c>
      <c r="H2" s="374">
        <f>入力用シート!J45</f>
        <v>0</v>
      </c>
      <c r="I2" s="374">
        <f>入力用シート!K45</f>
        <v>0</v>
      </c>
      <c r="J2" s="374">
        <f>入力用シート!L45</f>
        <v>0</v>
      </c>
      <c r="K2" s="374">
        <f>入力用シート!M45</f>
        <v>0</v>
      </c>
      <c r="L2" s="374">
        <f>入力用シート!N45</f>
        <v>0</v>
      </c>
      <c r="M2" s="374">
        <f>入力用シート!O45</f>
        <v>0</v>
      </c>
      <c r="N2" s="374">
        <f>入力用シート!P45</f>
        <v>0</v>
      </c>
      <c r="O2" s="374">
        <f>入力用シート!Q45</f>
        <v>0</v>
      </c>
      <c r="P2" s="358" t="s">
        <v>5</v>
      </c>
      <c r="Q2" s="359"/>
      <c r="R2" s="359"/>
      <c r="S2" s="360"/>
      <c r="T2" s="364">
        <f>入力用シート!F45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入力用シート!G45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入力用シート!R45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入力用シート!S45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51" priority="4">
      <formula>AND($AC9&lt;&gt;"",$BH9="")</formula>
    </cfRule>
  </conditionalFormatting>
  <conditionalFormatting sqref="F4:O4 AE40:AG40">
    <cfRule type="expression" dxfId="50" priority="2">
      <formula>$AE$40&gt;$F$4</formula>
    </cfRule>
  </conditionalFormatting>
  <conditionalFormatting sqref="S9:AD39 AH9:AH39 A9:P39">
    <cfRule type="containsBlanks" dxfId="49" priority="1">
      <formula>LEN(TRIM(A9))=0</formula>
    </cfRule>
  </conditionalFormatting>
  <conditionalFormatting sqref="AY9:BG39">
    <cfRule type="expression" dxfId="48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入力用シート!H46</f>
        <v>0</v>
      </c>
      <c r="G2" s="374">
        <f>入力用シート!I46</f>
        <v>0</v>
      </c>
      <c r="H2" s="374">
        <f>入力用シート!J46</f>
        <v>0</v>
      </c>
      <c r="I2" s="374">
        <f>入力用シート!K46</f>
        <v>0</v>
      </c>
      <c r="J2" s="374">
        <f>入力用シート!L46</f>
        <v>0</v>
      </c>
      <c r="K2" s="374">
        <f>入力用シート!M46</f>
        <v>0</v>
      </c>
      <c r="L2" s="374">
        <f>入力用シート!N46</f>
        <v>0</v>
      </c>
      <c r="M2" s="374">
        <f>入力用シート!O46</f>
        <v>0</v>
      </c>
      <c r="N2" s="374">
        <f>入力用シート!P46</f>
        <v>0</v>
      </c>
      <c r="O2" s="374">
        <f>入力用シート!Q46</f>
        <v>0</v>
      </c>
      <c r="P2" s="358" t="s">
        <v>5</v>
      </c>
      <c r="Q2" s="359"/>
      <c r="R2" s="359"/>
      <c r="S2" s="360"/>
      <c r="T2" s="364">
        <f>入力用シート!F46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入力用シート!G46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入力用シート!R46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入力用シート!S46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47" priority="4">
      <formula>AND($AC9&lt;&gt;"",$BH9="")</formula>
    </cfRule>
  </conditionalFormatting>
  <conditionalFormatting sqref="F4:O4 AE40:AG40">
    <cfRule type="expression" dxfId="46" priority="2">
      <formula>$AE$40&gt;$F$4</formula>
    </cfRule>
  </conditionalFormatting>
  <conditionalFormatting sqref="S9:AD39 AH9:AH39 A9:P39">
    <cfRule type="containsBlanks" dxfId="45" priority="1">
      <formula>LEN(TRIM(A9))=0</formula>
    </cfRule>
  </conditionalFormatting>
  <conditionalFormatting sqref="AY9:BG39">
    <cfRule type="expression" dxfId="44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入力用シート!H47</f>
        <v>0</v>
      </c>
      <c r="G2" s="374">
        <f>入力用シート!I47</f>
        <v>0</v>
      </c>
      <c r="H2" s="374">
        <f>入力用シート!J47</f>
        <v>0</v>
      </c>
      <c r="I2" s="374">
        <f>入力用シート!K47</f>
        <v>0</v>
      </c>
      <c r="J2" s="374">
        <f>入力用シート!L47</f>
        <v>0</v>
      </c>
      <c r="K2" s="374">
        <f>入力用シート!M47</f>
        <v>0</v>
      </c>
      <c r="L2" s="374">
        <f>入力用シート!N47</f>
        <v>0</v>
      </c>
      <c r="M2" s="374">
        <f>入力用シート!O47</f>
        <v>0</v>
      </c>
      <c r="N2" s="374">
        <f>入力用シート!P47</f>
        <v>0</v>
      </c>
      <c r="O2" s="374">
        <f>入力用シート!Q47</f>
        <v>0</v>
      </c>
      <c r="P2" s="358" t="s">
        <v>5</v>
      </c>
      <c r="Q2" s="359"/>
      <c r="R2" s="359"/>
      <c r="S2" s="360"/>
      <c r="T2" s="364">
        <f>入力用シート!F47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入力用シート!G47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入力用シート!R47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入力用シート!S47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43" priority="4">
      <formula>AND($AC9&lt;&gt;"",$BH9="")</formula>
    </cfRule>
  </conditionalFormatting>
  <conditionalFormatting sqref="F4:O4 AE40:AG40">
    <cfRule type="expression" dxfId="42" priority="2">
      <formula>$AE$40&gt;$F$4</formula>
    </cfRule>
  </conditionalFormatting>
  <conditionalFormatting sqref="S9:AD39 AH9:AH39 A9:P39">
    <cfRule type="containsBlanks" dxfId="41" priority="1">
      <formula>LEN(TRIM(A9))=0</formula>
    </cfRule>
  </conditionalFormatting>
  <conditionalFormatting sqref="AY9:BG39">
    <cfRule type="expression" dxfId="40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入力用シート!H48</f>
        <v>0</v>
      </c>
      <c r="G2" s="374">
        <f>入力用シート!I48</f>
        <v>0</v>
      </c>
      <c r="H2" s="374">
        <f>入力用シート!J48</f>
        <v>0</v>
      </c>
      <c r="I2" s="374">
        <f>入力用シート!K48</f>
        <v>0</v>
      </c>
      <c r="J2" s="374">
        <f>入力用シート!L48</f>
        <v>0</v>
      </c>
      <c r="K2" s="374">
        <f>入力用シート!M48</f>
        <v>0</v>
      </c>
      <c r="L2" s="374">
        <f>入力用シート!N48</f>
        <v>0</v>
      </c>
      <c r="M2" s="374">
        <f>入力用シート!O48</f>
        <v>0</v>
      </c>
      <c r="N2" s="374">
        <f>入力用シート!P48</f>
        <v>0</v>
      </c>
      <c r="O2" s="374">
        <f>入力用シート!Q48</f>
        <v>0</v>
      </c>
      <c r="P2" s="358" t="s">
        <v>5</v>
      </c>
      <c r="Q2" s="359"/>
      <c r="R2" s="359"/>
      <c r="S2" s="360"/>
      <c r="T2" s="364">
        <f>入力用シート!F48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入力用シート!G48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入力用シート!R48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入力用シート!S48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39" priority="4">
      <formula>AND($AC9&lt;&gt;"",$BH9="")</formula>
    </cfRule>
  </conditionalFormatting>
  <conditionalFormatting sqref="F4:O4 AE40:AG40">
    <cfRule type="expression" dxfId="38" priority="2">
      <formula>$AE$40&gt;$F$4</formula>
    </cfRule>
  </conditionalFormatting>
  <conditionalFormatting sqref="S9:AD39 AH9:AH39 A9:P39">
    <cfRule type="containsBlanks" dxfId="37" priority="1">
      <formula>LEN(TRIM(A9))=0</formula>
    </cfRule>
  </conditionalFormatting>
  <conditionalFormatting sqref="AY9:BG39">
    <cfRule type="expression" dxfId="36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入力用シート!H49</f>
        <v>0</v>
      </c>
      <c r="G2" s="374">
        <f>入力用シート!I49</f>
        <v>0</v>
      </c>
      <c r="H2" s="374">
        <f>入力用シート!J49</f>
        <v>0</v>
      </c>
      <c r="I2" s="374">
        <f>入力用シート!K49</f>
        <v>0</v>
      </c>
      <c r="J2" s="374">
        <f>入力用シート!L49</f>
        <v>0</v>
      </c>
      <c r="K2" s="374">
        <f>入力用シート!M49</f>
        <v>0</v>
      </c>
      <c r="L2" s="374">
        <f>入力用シート!N49</f>
        <v>0</v>
      </c>
      <c r="M2" s="374">
        <f>入力用シート!O49</f>
        <v>0</v>
      </c>
      <c r="N2" s="374">
        <f>入力用シート!P49</f>
        <v>0</v>
      </c>
      <c r="O2" s="374">
        <f>入力用シート!Q49</f>
        <v>0</v>
      </c>
      <c r="P2" s="358" t="s">
        <v>5</v>
      </c>
      <c r="Q2" s="359"/>
      <c r="R2" s="359"/>
      <c r="S2" s="360"/>
      <c r="T2" s="364">
        <f>入力用シート!F49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入力用シート!G49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入力用シート!R49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入力用シート!S49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35" priority="4">
      <formula>AND($AC9&lt;&gt;"",$BH9="")</formula>
    </cfRule>
  </conditionalFormatting>
  <conditionalFormatting sqref="F4:O4 AE40:AG40">
    <cfRule type="expression" dxfId="34" priority="2">
      <formula>$AE$40&gt;$F$4</formula>
    </cfRule>
  </conditionalFormatting>
  <conditionalFormatting sqref="S9:AD39 AH9:AH39 A9:P39">
    <cfRule type="containsBlanks" dxfId="33" priority="1">
      <formula>LEN(TRIM(A9))=0</formula>
    </cfRule>
  </conditionalFormatting>
  <conditionalFormatting sqref="AY9:BG39">
    <cfRule type="expression" dxfId="32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入力用シート!H50</f>
        <v>0</v>
      </c>
      <c r="G2" s="374">
        <f>入力用シート!I50</f>
        <v>0</v>
      </c>
      <c r="H2" s="374">
        <f>入力用シート!J50</f>
        <v>0</v>
      </c>
      <c r="I2" s="374">
        <f>入力用シート!K50</f>
        <v>0</v>
      </c>
      <c r="J2" s="374">
        <f>入力用シート!L50</f>
        <v>0</v>
      </c>
      <c r="K2" s="374">
        <f>入力用シート!M50</f>
        <v>0</v>
      </c>
      <c r="L2" s="374">
        <f>入力用シート!N50</f>
        <v>0</v>
      </c>
      <c r="M2" s="374">
        <f>入力用シート!O50</f>
        <v>0</v>
      </c>
      <c r="N2" s="374">
        <f>入力用シート!P50</f>
        <v>0</v>
      </c>
      <c r="O2" s="374">
        <f>入力用シート!Q50</f>
        <v>0</v>
      </c>
      <c r="P2" s="358" t="s">
        <v>5</v>
      </c>
      <c r="Q2" s="359"/>
      <c r="R2" s="359"/>
      <c r="S2" s="360"/>
      <c r="T2" s="364">
        <f>入力用シート!F50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入力用シート!G50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入力用シート!R50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入力用シート!S50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31" priority="4">
      <formula>AND($AC9&lt;&gt;"",$BH9="")</formula>
    </cfRule>
  </conditionalFormatting>
  <conditionalFormatting sqref="F4:O4 AE40:AG40">
    <cfRule type="expression" dxfId="30" priority="2">
      <formula>$AE$40&gt;$F$4</formula>
    </cfRule>
  </conditionalFormatting>
  <conditionalFormatting sqref="S9:AD39 AH9:AH39 A9:P39">
    <cfRule type="containsBlanks" dxfId="29" priority="1">
      <formula>LEN(TRIM(A9))=0</formula>
    </cfRule>
  </conditionalFormatting>
  <conditionalFormatting sqref="AY9:BG39">
    <cfRule type="expression" dxfId="28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入力用シート!H51</f>
        <v>0</v>
      </c>
      <c r="G2" s="374">
        <f>入力用シート!I51</f>
        <v>0</v>
      </c>
      <c r="H2" s="374">
        <f>入力用シート!J51</f>
        <v>0</v>
      </c>
      <c r="I2" s="374">
        <f>入力用シート!K51</f>
        <v>0</v>
      </c>
      <c r="J2" s="374">
        <f>入力用シート!L51</f>
        <v>0</v>
      </c>
      <c r="K2" s="374">
        <f>入力用シート!M51</f>
        <v>0</v>
      </c>
      <c r="L2" s="374">
        <f>入力用シート!N51</f>
        <v>0</v>
      </c>
      <c r="M2" s="374">
        <f>入力用シート!O51</f>
        <v>0</v>
      </c>
      <c r="N2" s="374">
        <f>入力用シート!P51</f>
        <v>0</v>
      </c>
      <c r="O2" s="374">
        <f>入力用シート!Q51</f>
        <v>0</v>
      </c>
      <c r="P2" s="358" t="s">
        <v>5</v>
      </c>
      <c r="Q2" s="359"/>
      <c r="R2" s="359"/>
      <c r="S2" s="360"/>
      <c r="T2" s="364">
        <f>入力用シート!F51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入力用シート!G51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入力用シート!R51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入力用シート!S51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27" priority="4">
      <formula>AND($AC9&lt;&gt;"",$BH9="")</formula>
    </cfRule>
  </conditionalFormatting>
  <conditionalFormatting sqref="F4:O4 AE40:AG40">
    <cfRule type="expression" dxfId="26" priority="2">
      <formula>$AE$40&gt;$F$4</formula>
    </cfRule>
  </conditionalFormatting>
  <conditionalFormatting sqref="S9:AD39 AH9:AH39 A9:P39">
    <cfRule type="containsBlanks" dxfId="25" priority="1">
      <formula>LEN(TRIM(A9))=0</formula>
    </cfRule>
  </conditionalFormatting>
  <conditionalFormatting sqref="AY9:BG39">
    <cfRule type="expression" dxfId="24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入力用シート!H52</f>
        <v>0</v>
      </c>
      <c r="G2" s="374">
        <f>入力用シート!I52</f>
        <v>0</v>
      </c>
      <c r="H2" s="374">
        <f>入力用シート!J52</f>
        <v>0</v>
      </c>
      <c r="I2" s="374">
        <f>入力用シート!K52</f>
        <v>0</v>
      </c>
      <c r="J2" s="374">
        <f>入力用シート!L52</f>
        <v>0</v>
      </c>
      <c r="K2" s="374">
        <f>入力用シート!M52</f>
        <v>0</v>
      </c>
      <c r="L2" s="374">
        <f>入力用シート!N52</f>
        <v>0</v>
      </c>
      <c r="M2" s="374">
        <f>入力用シート!O52</f>
        <v>0</v>
      </c>
      <c r="N2" s="374">
        <f>入力用シート!P52</f>
        <v>0</v>
      </c>
      <c r="O2" s="374">
        <f>入力用シート!Q52</f>
        <v>0</v>
      </c>
      <c r="P2" s="358" t="s">
        <v>5</v>
      </c>
      <c r="Q2" s="359"/>
      <c r="R2" s="359"/>
      <c r="S2" s="360"/>
      <c r="T2" s="364">
        <f>入力用シート!F52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入力用シート!G52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入力用シート!R52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入力用シート!S52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23" priority="4">
      <formula>AND($AC9&lt;&gt;"",$BH9="")</formula>
    </cfRule>
  </conditionalFormatting>
  <conditionalFormatting sqref="F4:O4 AE40:AG40">
    <cfRule type="expression" dxfId="22" priority="2">
      <formula>$AE$40&gt;$F$4</formula>
    </cfRule>
  </conditionalFormatting>
  <conditionalFormatting sqref="S9:AD39 AH9:AH39 A9:P39">
    <cfRule type="containsBlanks" dxfId="21" priority="1">
      <formula>LEN(TRIM(A9))=0</formula>
    </cfRule>
  </conditionalFormatting>
  <conditionalFormatting sqref="AY9:BG39">
    <cfRule type="expression" dxfId="20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入力用シート!H53</f>
        <v>0</v>
      </c>
      <c r="G2" s="374">
        <f>入力用シート!I53</f>
        <v>0</v>
      </c>
      <c r="H2" s="374">
        <f>入力用シート!J53</f>
        <v>0</v>
      </c>
      <c r="I2" s="374">
        <f>入力用シート!K53</f>
        <v>0</v>
      </c>
      <c r="J2" s="374">
        <f>入力用シート!L53</f>
        <v>0</v>
      </c>
      <c r="K2" s="374">
        <f>入力用シート!M53</f>
        <v>0</v>
      </c>
      <c r="L2" s="374">
        <f>入力用シート!N53</f>
        <v>0</v>
      </c>
      <c r="M2" s="374">
        <f>入力用シート!O53</f>
        <v>0</v>
      </c>
      <c r="N2" s="374">
        <f>入力用シート!P53</f>
        <v>0</v>
      </c>
      <c r="O2" s="374">
        <f>入力用シート!Q53</f>
        <v>0</v>
      </c>
      <c r="P2" s="358" t="s">
        <v>5</v>
      </c>
      <c r="Q2" s="359"/>
      <c r="R2" s="359"/>
      <c r="S2" s="360"/>
      <c r="T2" s="364">
        <f>入力用シート!F53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入力用シート!G53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入力用シート!R53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入力用シート!S53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9" priority="4">
      <formula>AND($AC9&lt;&gt;"",$BH9="")</formula>
    </cfRule>
  </conditionalFormatting>
  <conditionalFormatting sqref="F4:O4 AE40:AG40">
    <cfRule type="expression" dxfId="18" priority="2">
      <formula>$AE$40&gt;$F$4</formula>
    </cfRule>
  </conditionalFormatting>
  <conditionalFormatting sqref="S9:AD39 AH9:AH39 A9:P39">
    <cfRule type="containsBlanks" dxfId="17" priority="1">
      <formula>LEN(TRIM(A9))=0</formula>
    </cfRule>
  </conditionalFormatting>
  <conditionalFormatting sqref="AY9:BG39">
    <cfRule type="expression" dxfId="16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入力用シート!H54</f>
        <v>0</v>
      </c>
      <c r="G2" s="374">
        <f>入力用シート!I54</f>
        <v>0</v>
      </c>
      <c r="H2" s="374">
        <f>入力用シート!J54</f>
        <v>0</v>
      </c>
      <c r="I2" s="374">
        <f>入力用シート!K54</f>
        <v>0</v>
      </c>
      <c r="J2" s="374">
        <f>入力用シート!L54</f>
        <v>0</v>
      </c>
      <c r="K2" s="374">
        <f>入力用シート!M54</f>
        <v>0</v>
      </c>
      <c r="L2" s="374">
        <f>入力用シート!N54</f>
        <v>0</v>
      </c>
      <c r="M2" s="374">
        <f>入力用シート!O54</f>
        <v>0</v>
      </c>
      <c r="N2" s="374">
        <f>入力用シート!P54</f>
        <v>0</v>
      </c>
      <c r="O2" s="374">
        <f>入力用シート!Q54</f>
        <v>0</v>
      </c>
      <c r="P2" s="358" t="s">
        <v>5</v>
      </c>
      <c r="Q2" s="359"/>
      <c r="R2" s="359"/>
      <c r="S2" s="360"/>
      <c r="T2" s="364">
        <f>入力用シート!F54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入力用シート!G54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入力用シート!R54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入力用シート!S54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5" priority="4">
      <formula>AND($AC9&lt;&gt;"",$BH9="")</formula>
    </cfRule>
  </conditionalFormatting>
  <conditionalFormatting sqref="F4:O4 AE40:AG40">
    <cfRule type="expression" dxfId="14" priority="2">
      <formula>$AE$40&gt;$F$4</formula>
    </cfRule>
  </conditionalFormatting>
  <conditionalFormatting sqref="S9:AD39 AH9:AH39 A9:P39">
    <cfRule type="containsBlanks" dxfId="13" priority="1">
      <formula>LEN(TRIM(A9))=0</formula>
    </cfRule>
  </conditionalFormatting>
  <conditionalFormatting sqref="AY9:BG39">
    <cfRule type="expression" dxfId="12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AI23" sqref="AI23:AJ23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入力用シート!H10</f>
        <v>0</v>
      </c>
      <c r="G2" s="374">
        <f>入力用シート!I10</f>
        <v>0</v>
      </c>
      <c r="H2" s="374">
        <f>入力用シート!J10</f>
        <v>0</v>
      </c>
      <c r="I2" s="374">
        <f>入力用シート!K10</f>
        <v>0</v>
      </c>
      <c r="J2" s="374">
        <f>入力用シート!L10</f>
        <v>0</v>
      </c>
      <c r="K2" s="374">
        <f>入力用シート!M10</f>
        <v>0</v>
      </c>
      <c r="L2" s="374">
        <f>入力用シート!N10</f>
        <v>0</v>
      </c>
      <c r="M2" s="374">
        <f>入力用シート!O10</f>
        <v>0</v>
      </c>
      <c r="N2" s="374">
        <f>入力用シート!P10</f>
        <v>0</v>
      </c>
      <c r="O2" s="374">
        <f>入力用シート!Q10</f>
        <v>0</v>
      </c>
      <c r="P2" s="358" t="s">
        <v>5</v>
      </c>
      <c r="Q2" s="359"/>
      <c r="R2" s="359"/>
      <c r="S2" s="360"/>
      <c r="T2" s="364">
        <f>入力用シート!F10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入力用シート!G10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入力用シート!R10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入力用シート!S10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91" priority="4">
      <formula>AND($AC9&lt;&gt;"",$BH9="")</formula>
    </cfRule>
  </conditionalFormatting>
  <conditionalFormatting sqref="F4:O4 AE40:AG40">
    <cfRule type="expression" dxfId="190" priority="2">
      <formula>$AE$40&gt;$F$4</formula>
    </cfRule>
  </conditionalFormatting>
  <conditionalFormatting sqref="S9:AD39 AH9:AH39 A9:P39">
    <cfRule type="containsBlanks" dxfId="189" priority="1">
      <formula>LEN(TRIM(A9))=0</formula>
    </cfRule>
  </conditionalFormatting>
  <conditionalFormatting sqref="AY9:BG39">
    <cfRule type="expression" dxfId="188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入力用シート!H55</f>
        <v>0</v>
      </c>
      <c r="G2" s="374">
        <f>入力用シート!I55</f>
        <v>0</v>
      </c>
      <c r="H2" s="374">
        <f>入力用シート!J55</f>
        <v>0</v>
      </c>
      <c r="I2" s="374">
        <f>入力用シート!K55</f>
        <v>0</v>
      </c>
      <c r="J2" s="374">
        <f>入力用シート!L55</f>
        <v>0</v>
      </c>
      <c r="K2" s="374">
        <f>入力用シート!M55</f>
        <v>0</v>
      </c>
      <c r="L2" s="374">
        <f>入力用シート!N55</f>
        <v>0</v>
      </c>
      <c r="M2" s="374">
        <f>入力用シート!O55</f>
        <v>0</v>
      </c>
      <c r="N2" s="374">
        <f>入力用シート!P55</f>
        <v>0</v>
      </c>
      <c r="O2" s="374">
        <f>入力用シート!Q55</f>
        <v>0</v>
      </c>
      <c r="P2" s="358" t="s">
        <v>5</v>
      </c>
      <c r="Q2" s="359"/>
      <c r="R2" s="359"/>
      <c r="S2" s="360"/>
      <c r="T2" s="364">
        <f>入力用シート!F55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入力用シート!G55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入力用シート!R55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入力用シート!S55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1" priority="4">
      <formula>AND($AC9&lt;&gt;"",$BH9="")</formula>
    </cfRule>
  </conditionalFormatting>
  <conditionalFormatting sqref="F4:O4 AE40:AG40">
    <cfRule type="expression" dxfId="10" priority="2">
      <formula>$AE$40&gt;$F$4</formula>
    </cfRule>
  </conditionalFormatting>
  <conditionalFormatting sqref="S9:AD39 AH9:AH39 A9:P39">
    <cfRule type="containsBlanks" dxfId="9" priority="1">
      <formula>LEN(TRIM(A9))=0</formula>
    </cfRule>
  </conditionalFormatting>
  <conditionalFormatting sqref="AY9:BG39">
    <cfRule type="expression" dxfId="8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入力用シート!H56</f>
        <v>0</v>
      </c>
      <c r="G2" s="374">
        <f>入力用シート!I56</f>
        <v>0</v>
      </c>
      <c r="H2" s="374">
        <f>入力用シート!J56</f>
        <v>0</v>
      </c>
      <c r="I2" s="374">
        <f>入力用シート!K56</f>
        <v>0</v>
      </c>
      <c r="J2" s="374">
        <f>入力用シート!L56</f>
        <v>0</v>
      </c>
      <c r="K2" s="374">
        <f>入力用シート!M56</f>
        <v>0</v>
      </c>
      <c r="L2" s="374">
        <f>入力用シート!N56</f>
        <v>0</v>
      </c>
      <c r="M2" s="374">
        <f>入力用シート!O56</f>
        <v>0</v>
      </c>
      <c r="N2" s="374">
        <f>入力用シート!P56</f>
        <v>0</v>
      </c>
      <c r="O2" s="374">
        <f>入力用シート!Q56</f>
        <v>0</v>
      </c>
      <c r="P2" s="358" t="s">
        <v>5</v>
      </c>
      <c r="Q2" s="359"/>
      <c r="R2" s="359"/>
      <c r="S2" s="360"/>
      <c r="T2" s="364">
        <f>入力用シート!F56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入力用シート!G56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入力用シート!R56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入力用シート!S56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7" priority="4">
      <formula>AND($AC9&lt;&gt;"",$BH9="")</formula>
    </cfRule>
  </conditionalFormatting>
  <conditionalFormatting sqref="F4:O4 AE40:AG40">
    <cfRule type="expression" dxfId="6" priority="2">
      <formula>$AE$40&gt;$F$4</formula>
    </cfRule>
  </conditionalFormatting>
  <conditionalFormatting sqref="S9:AD39 AH9:AH39 A9:P39">
    <cfRule type="containsBlanks" dxfId="5" priority="1">
      <formula>LEN(TRIM(A9))=0</formula>
    </cfRule>
  </conditionalFormatting>
  <conditionalFormatting sqref="AY9:BG39">
    <cfRule type="expression" dxfId="4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L19" sqref="L19:P19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入力用シート!H57</f>
        <v>0</v>
      </c>
      <c r="G2" s="374">
        <f>入力用シート!I57</f>
        <v>0</v>
      </c>
      <c r="H2" s="374">
        <f>入力用シート!J57</f>
        <v>0</v>
      </c>
      <c r="I2" s="374">
        <f>入力用シート!K57</f>
        <v>0</v>
      </c>
      <c r="J2" s="374">
        <f>入力用シート!L57</f>
        <v>0</v>
      </c>
      <c r="K2" s="374">
        <f>入力用シート!M57</f>
        <v>0</v>
      </c>
      <c r="L2" s="374">
        <f>入力用シート!N57</f>
        <v>0</v>
      </c>
      <c r="M2" s="374">
        <f>入力用シート!O57</f>
        <v>0</v>
      </c>
      <c r="N2" s="374">
        <f>入力用シート!P57</f>
        <v>0</v>
      </c>
      <c r="O2" s="374">
        <f>入力用シート!Q57</f>
        <v>0</v>
      </c>
      <c r="P2" s="358" t="s">
        <v>5</v>
      </c>
      <c r="Q2" s="359"/>
      <c r="R2" s="359"/>
      <c r="S2" s="360"/>
      <c r="T2" s="364">
        <f>入力用シート!F57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入力用シート!G57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入力用シート!R57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入力用シート!S57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3" priority="4">
      <formula>AND($AC9&lt;&gt;"",$BH9="")</formula>
    </cfRule>
  </conditionalFormatting>
  <conditionalFormatting sqref="F4:O4 AE40:AG40">
    <cfRule type="expression" dxfId="2" priority="2">
      <formula>$AE$40&gt;$F$4</formula>
    </cfRule>
  </conditionalFormatting>
  <conditionalFormatting sqref="S9:AD39 AH9:AH39 A9:P39">
    <cfRule type="containsBlanks" dxfId="1" priority="1">
      <formula>LEN(TRIM(A9))=0</formula>
    </cfRule>
  </conditionalFormatting>
  <conditionalFormatting sqref="AY9:BG39">
    <cfRule type="expression" dxfId="0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入力用シート!H11</f>
        <v>0</v>
      </c>
      <c r="G2" s="374">
        <f>入力用シート!I11</f>
        <v>0</v>
      </c>
      <c r="H2" s="374">
        <f>入力用シート!J11</f>
        <v>0</v>
      </c>
      <c r="I2" s="374">
        <f>入力用シート!K11</f>
        <v>0</v>
      </c>
      <c r="J2" s="374">
        <f>入力用シート!L11</f>
        <v>0</v>
      </c>
      <c r="K2" s="374">
        <f>入力用シート!M11</f>
        <v>0</v>
      </c>
      <c r="L2" s="374">
        <f>入力用シート!N11</f>
        <v>0</v>
      </c>
      <c r="M2" s="374">
        <f>入力用シート!O11</f>
        <v>0</v>
      </c>
      <c r="N2" s="374">
        <f>入力用シート!P11</f>
        <v>0</v>
      </c>
      <c r="O2" s="374">
        <f>入力用シート!Q11</f>
        <v>0</v>
      </c>
      <c r="P2" s="358" t="s">
        <v>5</v>
      </c>
      <c r="Q2" s="359"/>
      <c r="R2" s="359"/>
      <c r="S2" s="360"/>
      <c r="T2" s="364">
        <f>入力用シート!F11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入力用シート!G11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入力用シート!R11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入力用シート!S11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87" priority="4">
      <formula>AND($AC9&lt;&gt;"",$BH9="")</formula>
    </cfRule>
  </conditionalFormatting>
  <conditionalFormatting sqref="F4:O4 AE40:AG40">
    <cfRule type="expression" dxfId="186" priority="2">
      <formula>$AE$40&gt;$F$4</formula>
    </cfRule>
  </conditionalFormatting>
  <conditionalFormatting sqref="S9:AD39 AH9:AH39 A9:P39">
    <cfRule type="containsBlanks" dxfId="185" priority="1">
      <formula>LEN(TRIM(A9))=0</formula>
    </cfRule>
  </conditionalFormatting>
  <conditionalFormatting sqref="AY9:BG39">
    <cfRule type="expression" dxfId="184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入力用シート!H12</f>
        <v>0</v>
      </c>
      <c r="G2" s="374">
        <f>入力用シート!I12</f>
        <v>0</v>
      </c>
      <c r="H2" s="374">
        <f>入力用シート!J12</f>
        <v>0</v>
      </c>
      <c r="I2" s="374">
        <f>入力用シート!K12</f>
        <v>0</v>
      </c>
      <c r="J2" s="374">
        <f>入力用シート!L12</f>
        <v>0</v>
      </c>
      <c r="K2" s="374">
        <f>入力用シート!M12</f>
        <v>0</v>
      </c>
      <c r="L2" s="374">
        <f>入力用シート!N12</f>
        <v>0</v>
      </c>
      <c r="M2" s="374">
        <f>入力用シート!O12</f>
        <v>0</v>
      </c>
      <c r="N2" s="374">
        <f>入力用シート!P12</f>
        <v>0</v>
      </c>
      <c r="O2" s="374">
        <f>入力用シート!Q12</f>
        <v>0</v>
      </c>
      <c r="P2" s="358" t="s">
        <v>5</v>
      </c>
      <c r="Q2" s="359"/>
      <c r="R2" s="359"/>
      <c r="S2" s="360"/>
      <c r="T2" s="364">
        <f>入力用シート!F12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入力用シート!G12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入力用シート!R12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入力用シート!S12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83" priority="4">
      <formula>AND($AC9&lt;&gt;"",$BH9="")</formula>
    </cfRule>
  </conditionalFormatting>
  <conditionalFormatting sqref="F4:O4 AE40:AG40">
    <cfRule type="expression" dxfId="182" priority="2">
      <formula>$AE$40&gt;$F$4</formula>
    </cfRule>
  </conditionalFormatting>
  <conditionalFormatting sqref="S9:AD39 AH9:AH39 A9:P39">
    <cfRule type="containsBlanks" dxfId="181" priority="1">
      <formula>LEN(TRIM(A9))=0</formula>
    </cfRule>
  </conditionalFormatting>
  <conditionalFormatting sqref="AY9:BG39">
    <cfRule type="expression" dxfId="180" priority="3">
      <formula>AND($AC9&lt;&gt;"",$AY9="")</formula>
    </cfRule>
  </conditionalFormatting>
  <dataValidations count="4">
    <dataValidation type="list" allowBlank="1" showInputMessage="1" showErrorMessage="1" sqref="D9:F39">
      <formula1>"個別,グループ"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AK9:AL39">
      <formula1>"あり"</formula1>
    </dataValidation>
    <dataValidation imeMode="halfAlpha" allowBlank="1" showInputMessage="1" showErrorMessage="1" sqref="AY240:BB1048576 BC46 CD32:CD34 G9:P39 S9:AB39 AY1"/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入力用シート!H13</f>
        <v>0</v>
      </c>
      <c r="G2" s="374">
        <f>入力用シート!I13</f>
        <v>0</v>
      </c>
      <c r="H2" s="374">
        <f>入力用シート!J13</f>
        <v>0</v>
      </c>
      <c r="I2" s="374">
        <f>入力用シート!K13</f>
        <v>0</v>
      </c>
      <c r="J2" s="374">
        <f>入力用シート!L13</f>
        <v>0</v>
      </c>
      <c r="K2" s="374">
        <f>入力用シート!M13</f>
        <v>0</v>
      </c>
      <c r="L2" s="374">
        <f>入力用シート!N13</f>
        <v>0</v>
      </c>
      <c r="M2" s="374">
        <f>入力用シート!O13</f>
        <v>0</v>
      </c>
      <c r="N2" s="374">
        <f>入力用シート!P13</f>
        <v>0</v>
      </c>
      <c r="O2" s="374">
        <f>入力用シート!Q13</f>
        <v>0</v>
      </c>
      <c r="P2" s="358" t="s">
        <v>5</v>
      </c>
      <c r="Q2" s="359"/>
      <c r="R2" s="359"/>
      <c r="S2" s="360"/>
      <c r="T2" s="364">
        <f>入力用シート!F13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入力用シート!G13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入力用シート!R13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入力用シート!S13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79" priority="4">
      <formula>AND($AC9&lt;&gt;"",$BH9="")</formula>
    </cfRule>
  </conditionalFormatting>
  <conditionalFormatting sqref="F4:O4 AE40:AG40">
    <cfRule type="expression" dxfId="178" priority="2">
      <formula>$AE$40&gt;$F$4</formula>
    </cfRule>
  </conditionalFormatting>
  <conditionalFormatting sqref="S9:AD39 AH9:AH39 A9:P39">
    <cfRule type="containsBlanks" dxfId="177" priority="1">
      <formula>LEN(TRIM(A9))=0</formula>
    </cfRule>
  </conditionalFormatting>
  <conditionalFormatting sqref="AY9:BG39">
    <cfRule type="expression" dxfId="176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40"/>
  <sheetViews>
    <sheetView showZeros="0" zoomScale="85" zoomScaleNormal="85" zoomScaleSheetLayoutView="55" workbookViewId="0">
      <selection activeCell="T4" sqref="T4:AC4"/>
    </sheetView>
  </sheetViews>
  <sheetFormatPr defaultColWidth="9" defaultRowHeight="13.5" outlineLevelCol="1"/>
  <cols>
    <col min="1" max="16" width="2.25" style="3" customWidth="1"/>
    <col min="17" max="18" width="2.5" style="3" customWidth="1"/>
    <col min="19" max="40" width="2.25" style="3" customWidth="1"/>
    <col min="41" max="44" width="2.125" style="3" customWidth="1"/>
    <col min="45" max="45" width="19.375" style="3" hidden="1" customWidth="1" outlineLevel="1"/>
    <col min="46" max="46" width="5.75" style="3" hidden="1" customWidth="1" outlineLevel="1"/>
    <col min="47" max="47" width="5.75" style="12" hidden="1" customWidth="1" outlineLevel="1"/>
    <col min="48" max="48" width="5.75" style="17" hidden="1" customWidth="1" outlineLevel="1"/>
    <col min="49" max="49" width="3.875" style="3" hidden="1" customWidth="1" outlineLevel="1"/>
    <col min="50" max="50" width="35.25" style="12" hidden="1" customWidth="1" outlineLevel="1"/>
    <col min="51" max="51" width="2.625" style="3" customWidth="1" collapsed="1"/>
    <col min="52" max="54" width="2.625" style="3" customWidth="1"/>
    <col min="55" max="69" width="2.875" style="3" customWidth="1"/>
    <col min="70" max="73" width="2.625" style="3" customWidth="1"/>
    <col min="74" max="76" width="4.125" style="3" customWidth="1"/>
    <col min="77" max="16384" width="9" style="3"/>
  </cols>
  <sheetData>
    <row r="1" spans="1:77" ht="18.75" customHeight="1" thickBot="1">
      <c r="A1" s="197" t="s">
        <v>0</v>
      </c>
      <c r="B1" s="197"/>
      <c r="C1" s="197"/>
      <c r="D1" s="198">
        <f>入力用シート!B2</f>
        <v>8</v>
      </c>
      <c r="E1" s="198"/>
      <c r="F1" s="199" t="s">
        <v>1</v>
      </c>
      <c r="G1" s="199"/>
      <c r="H1" s="198">
        <f>入力用シート!D2</f>
        <v>1</v>
      </c>
      <c r="I1" s="198"/>
      <c r="J1" s="1" t="s">
        <v>2</v>
      </c>
      <c r="K1" s="2"/>
      <c r="L1" s="2"/>
      <c r="M1" s="2"/>
      <c r="N1" s="2"/>
      <c r="O1" s="2" t="s">
        <v>3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Y1" s="379" t="s">
        <v>514</v>
      </c>
      <c r="AZ1" s="379"/>
      <c r="BA1" s="379"/>
      <c r="BB1" s="379"/>
      <c r="BC1" s="379"/>
      <c r="BD1" s="379"/>
      <c r="BE1" s="379"/>
      <c r="BF1" s="379"/>
      <c r="BG1" s="379"/>
    </row>
    <row r="2" spans="1:77" ht="20.25" customHeight="1">
      <c r="A2" s="376" t="s">
        <v>4</v>
      </c>
      <c r="B2" s="367"/>
      <c r="C2" s="367"/>
      <c r="D2" s="367"/>
      <c r="E2" s="367"/>
      <c r="F2" s="374">
        <f>入力用シート!H14</f>
        <v>0</v>
      </c>
      <c r="G2" s="374">
        <f>入力用シート!I14</f>
        <v>0</v>
      </c>
      <c r="H2" s="374">
        <f>入力用シート!J14</f>
        <v>0</v>
      </c>
      <c r="I2" s="374">
        <f>入力用シート!K14</f>
        <v>0</v>
      </c>
      <c r="J2" s="374">
        <f>入力用シート!L14</f>
        <v>0</v>
      </c>
      <c r="K2" s="374">
        <f>入力用シート!M14</f>
        <v>0</v>
      </c>
      <c r="L2" s="374">
        <f>入力用シート!N14</f>
        <v>0</v>
      </c>
      <c r="M2" s="374">
        <f>入力用シート!O14</f>
        <v>0</v>
      </c>
      <c r="N2" s="374">
        <f>入力用シート!P14</f>
        <v>0</v>
      </c>
      <c r="O2" s="374">
        <f>入力用シート!Q14</f>
        <v>0</v>
      </c>
      <c r="P2" s="358" t="s">
        <v>5</v>
      </c>
      <c r="Q2" s="359"/>
      <c r="R2" s="359"/>
      <c r="S2" s="360"/>
      <c r="T2" s="364">
        <f>入力用シート!F14</f>
        <v>0</v>
      </c>
      <c r="U2" s="365"/>
      <c r="V2" s="365"/>
      <c r="W2" s="365"/>
      <c r="X2" s="365"/>
      <c r="Y2" s="365"/>
      <c r="Z2" s="365"/>
      <c r="AA2" s="365"/>
      <c r="AB2" s="365"/>
      <c r="AC2" s="366"/>
      <c r="AD2" s="367" t="s">
        <v>6</v>
      </c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8"/>
      <c r="AY2" s="95" t="s">
        <v>513</v>
      </c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7"/>
    </row>
    <row r="3" spans="1:77" ht="20.25" customHeight="1" thickBot="1">
      <c r="A3" s="377"/>
      <c r="B3" s="378"/>
      <c r="C3" s="378"/>
      <c r="D3" s="378"/>
      <c r="E3" s="378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61"/>
      <c r="Q3" s="362"/>
      <c r="R3" s="362"/>
      <c r="S3" s="363"/>
      <c r="T3" s="369">
        <f>入力用シート!G14</f>
        <v>0</v>
      </c>
      <c r="U3" s="370"/>
      <c r="V3" s="370"/>
      <c r="W3" s="370"/>
      <c r="X3" s="370"/>
      <c r="Y3" s="370"/>
      <c r="Z3" s="370"/>
      <c r="AA3" s="370"/>
      <c r="AB3" s="370"/>
      <c r="AC3" s="370"/>
      <c r="AD3" s="55">
        <f>入力用シート!H2</f>
        <v>0</v>
      </c>
      <c r="AE3" s="55">
        <f>入力用シート!I2</f>
        <v>0</v>
      </c>
      <c r="AF3" s="55">
        <f>入力用シート!J2</f>
        <v>0</v>
      </c>
      <c r="AG3" s="55">
        <f>入力用シート!K2</f>
        <v>0</v>
      </c>
      <c r="AH3" s="55">
        <f>入力用シート!L2</f>
        <v>0</v>
      </c>
      <c r="AI3" s="55">
        <f>入力用シート!M2</f>
        <v>0</v>
      </c>
      <c r="AJ3" s="55">
        <f>入力用シート!N2</f>
        <v>0</v>
      </c>
      <c r="AK3" s="55">
        <f>入力用シート!O2</f>
        <v>0</v>
      </c>
      <c r="AL3" s="55">
        <f>入力用シート!P2</f>
        <v>0</v>
      </c>
      <c r="AM3" s="55">
        <f>入力用シート!Q2</f>
        <v>0</v>
      </c>
      <c r="AN3" s="371"/>
      <c r="AO3" s="372"/>
      <c r="AP3" s="372"/>
      <c r="AQ3" s="372"/>
      <c r="AR3" s="373"/>
      <c r="AY3" s="98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100"/>
    </row>
    <row r="4" spans="1:77" ht="37.5" customHeight="1" thickBot="1">
      <c r="A4" s="344" t="s">
        <v>7</v>
      </c>
      <c r="B4" s="345"/>
      <c r="C4" s="345"/>
      <c r="D4" s="345"/>
      <c r="E4" s="345"/>
      <c r="F4" s="346">
        <f>入力用シート!R14</f>
        <v>0</v>
      </c>
      <c r="G4" s="347"/>
      <c r="H4" s="347"/>
      <c r="I4" s="347"/>
      <c r="J4" s="347"/>
      <c r="K4" s="347"/>
      <c r="L4" s="347"/>
      <c r="M4" s="347"/>
      <c r="N4" s="347"/>
      <c r="O4" s="348"/>
      <c r="P4" s="349" t="s">
        <v>8</v>
      </c>
      <c r="Q4" s="350"/>
      <c r="R4" s="350"/>
      <c r="S4" s="351"/>
      <c r="T4" s="352">
        <f>入力用シート!S14</f>
        <v>0</v>
      </c>
      <c r="U4" s="353"/>
      <c r="V4" s="353"/>
      <c r="W4" s="353"/>
      <c r="X4" s="353"/>
      <c r="Y4" s="353"/>
      <c r="Z4" s="353"/>
      <c r="AA4" s="353"/>
      <c r="AB4" s="353"/>
      <c r="AC4" s="353"/>
      <c r="AD4" s="354" t="s">
        <v>458</v>
      </c>
      <c r="AE4" s="355"/>
      <c r="AF4" s="355"/>
      <c r="AG4" s="355"/>
      <c r="AH4" s="355"/>
      <c r="AI4" s="356">
        <f>入力用シート!H3</f>
        <v>0</v>
      </c>
      <c r="AJ4" s="356"/>
      <c r="AK4" s="356"/>
      <c r="AL4" s="356"/>
      <c r="AM4" s="356"/>
      <c r="AN4" s="356"/>
      <c r="AO4" s="356"/>
      <c r="AP4" s="356"/>
      <c r="AQ4" s="356"/>
      <c r="AR4" s="357"/>
      <c r="AY4" s="236" t="s">
        <v>54</v>
      </c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8"/>
    </row>
    <row r="5" spans="1:77" ht="12.75" customHeight="1" thickBot="1">
      <c r="A5" s="4"/>
      <c r="BV5" s="12"/>
      <c r="BW5" s="17"/>
      <c r="BY5" s="12"/>
    </row>
    <row r="6" spans="1:77" ht="16.5" customHeight="1">
      <c r="A6" s="139" t="s">
        <v>10</v>
      </c>
      <c r="B6" s="140"/>
      <c r="C6" s="145" t="s">
        <v>11</v>
      </c>
      <c r="D6" s="148" t="s">
        <v>12</v>
      </c>
      <c r="E6" s="149"/>
      <c r="F6" s="150"/>
      <c r="G6" s="157" t="s">
        <v>13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9"/>
      <c r="S6" s="157" t="s">
        <v>14</v>
      </c>
      <c r="T6" s="158"/>
      <c r="U6" s="158"/>
      <c r="V6" s="158"/>
      <c r="W6" s="158"/>
      <c r="X6" s="158"/>
      <c r="Y6" s="158"/>
      <c r="Z6" s="158"/>
      <c r="AA6" s="158"/>
      <c r="AB6" s="160"/>
      <c r="AC6" s="161" t="s">
        <v>443</v>
      </c>
      <c r="AD6" s="162"/>
      <c r="AE6" s="161" t="s">
        <v>15</v>
      </c>
      <c r="AF6" s="149"/>
      <c r="AG6" s="162"/>
      <c r="AH6" s="167" t="s">
        <v>16</v>
      </c>
      <c r="AI6" s="259" t="s">
        <v>17</v>
      </c>
      <c r="AJ6" s="260"/>
      <c r="AK6" s="263" t="s">
        <v>47</v>
      </c>
      <c r="AL6" s="264"/>
      <c r="AM6" s="112" t="s">
        <v>18</v>
      </c>
      <c r="AN6" s="113"/>
      <c r="AO6" s="114"/>
      <c r="AP6" s="121" t="s">
        <v>19</v>
      </c>
      <c r="AQ6" s="83"/>
      <c r="AR6" s="122"/>
      <c r="AY6" s="82" t="s">
        <v>53</v>
      </c>
      <c r="AZ6" s="83"/>
      <c r="BA6" s="83"/>
      <c r="BB6" s="83"/>
      <c r="BC6" s="83"/>
      <c r="BD6" s="83"/>
      <c r="BE6" s="83"/>
      <c r="BF6" s="83"/>
      <c r="BG6" s="84"/>
      <c r="BH6" s="269" t="s">
        <v>52</v>
      </c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1"/>
    </row>
    <row r="7" spans="1:77" ht="15.6" customHeight="1">
      <c r="A7" s="141"/>
      <c r="B7" s="142"/>
      <c r="C7" s="146"/>
      <c r="D7" s="151"/>
      <c r="E7" s="152"/>
      <c r="F7" s="153"/>
      <c r="G7" s="127" t="s">
        <v>20</v>
      </c>
      <c r="H7" s="128"/>
      <c r="I7" s="128"/>
      <c r="J7" s="128"/>
      <c r="K7" s="129"/>
      <c r="L7" s="127" t="s">
        <v>21</v>
      </c>
      <c r="M7" s="128"/>
      <c r="N7" s="128"/>
      <c r="O7" s="128"/>
      <c r="P7" s="129"/>
      <c r="Q7" s="133" t="s">
        <v>22</v>
      </c>
      <c r="R7" s="134"/>
      <c r="S7" s="127" t="s">
        <v>20</v>
      </c>
      <c r="T7" s="128"/>
      <c r="U7" s="128"/>
      <c r="V7" s="128"/>
      <c r="W7" s="129"/>
      <c r="X7" s="127" t="s">
        <v>21</v>
      </c>
      <c r="Y7" s="128"/>
      <c r="Z7" s="128"/>
      <c r="AA7" s="128"/>
      <c r="AB7" s="175"/>
      <c r="AC7" s="163"/>
      <c r="AD7" s="164"/>
      <c r="AE7" s="163"/>
      <c r="AF7" s="152"/>
      <c r="AG7" s="164"/>
      <c r="AH7" s="168"/>
      <c r="AI7" s="261"/>
      <c r="AJ7" s="262"/>
      <c r="AK7" s="265"/>
      <c r="AL7" s="266"/>
      <c r="AM7" s="115"/>
      <c r="AN7" s="116"/>
      <c r="AO7" s="117"/>
      <c r="AP7" s="123"/>
      <c r="AQ7" s="86"/>
      <c r="AR7" s="124"/>
      <c r="AY7" s="85"/>
      <c r="AZ7" s="86"/>
      <c r="BA7" s="86"/>
      <c r="BB7" s="86"/>
      <c r="BC7" s="86"/>
      <c r="BD7" s="86"/>
      <c r="BE7" s="86"/>
      <c r="BF7" s="86"/>
      <c r="BG7" s="87"/>
      <c r="BH7" s="272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4"/>
    </row>
    <row r="8" spans="1:77" ht="15.6" customHeight="1">
      <c r="A8" s="143"/>
      <c r="B8" s="144"/>
      <c r="C8" s="147"/>
      <c r="D8" s="154"/>
      <c r="E8" s="155"/>
      <c r="F8" s="156"/>
      <c r="G8" s="130"/>
      <c r="H8" s="131"/>
      <c r="I8" s="131"/>
      <c r="J8" s="131"/>
      <c r="K8" s="132"/>
      <c r="L8" s="130"/>
      <c r="M8" s="131"/>
      <c r="N8" s="131"/>
      <c r="O8" s="131"/>
      <c r="P8" s="132"/>
      <c r="Q8" s="135"/>
      <c r="R8" s="136"/>
      <c r="S8" s="130"/>
      <c r="T8" s="131"/>
      <c r="U8" s="131"/>
      <c r="V8" s="131"/>
      <c r="W8" s="132"/>
      <c r="X8" s="130"/>
      <c r="Y8" s="131"/>
      <c r="Z8" s="131"/>
      <c r="AA8" s="131"/>
      <c r="AB8" s="176"/>
      <c r="AC8" s="165"/>
      <c r="AD8" s="166"/>
      <c r="AE8" s="165"/>
      <c r="AF8" s="155"/>
      <c r="AG8" s="166"/>
      <c r="AH8" s="169"/>
      <c r="AI8" s="135"/>
      <c r="AJ8" s="136"/>
      <c r="AK8" s="267"/>
      <c r="AL8" s="268"/>
      <c r="AM8" s="118"/>
      <c r="AN8" s="119"/>
      <c r="AO8" s="120"/>
      <c r="AP8" s="125"/>
      <c r="AQ8" s="89"/>
      <c r="AR8" s="126"/>
      <c r="AY8" s="88"/>
      <c r="AZ8" s="89"/>
      <c r="BA8" s="89"/>
      <c r="BB8" s="89"/>
      <c r="BC8" s="89"/>
      <c r="BD8" s="89"/>
      <c r="BE8" s="89"/>
      <c r="BF8" s="89"/>
      <c r="BG8" s="90"/>
      <c r="BH8" s="275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7"/>
    </row>
    <row r="9" spans="1:77" ht="20.25" customHeight="1">
      <c r="A9" s="342"/>
      <c r="B9" s="343"/>
      <c r="C9" s="45"/>
      <c r="D9" s="328"/>
      <c r="E9" s="329"/>
      <c r="F9" s="327"/>
      <c r="G9" s="330"/>
      <c r="H9" s="331"/>
      <c r="I9" s="331"/>
      <c r="J9" s="331"/>
      <c r="K9" s="332"/>
      <c r="L9" s="330"/>
      <c r="M9" s="331"/>
      <c r="N9" s="331"/>
      <c r="O9" s="331"/>
      <c r="P9" s="332"/>
      <c r="Q9" s="333">
        <f>(L9-G9)*24-AC9/60</f>
        <v>0</v>
      </c>
      <c r="R9" s="334"/>
      <c r="S9" s="330"/>
      <c r="T9" s="331"/>
      <c r="U9" s="331"/>
      <c r="V9" s="331"/>
      <c r="W9" s="332"/>
      <c r="X9" s="330"/>
      <c r="Y9" s="331"/>
      <c r="Z9" s="331"/>
      <c r="AA9" s="331"/>
      <c r="AB9" s="335"/>
      <c r="AC9" s="336"/>
      <c r="AD9" s="337"/>
      <c r="AE9" s="308">
        <f>Q9</f>
        <v>0</v>
      </c>
      <c r="AF9" s="309"/>
      <c r="AG9" s="310"/>
      <c r="AH9" s="46"/>
      <c r="AI9" s="324"/>
      <c r="AJ9" s="323"/>
      <c r="AK9" s="313"/>
      <c r="AL9" s="314"/>
      <c r="AM9" s="338"/>
      <c r="AN9" s="339"/>
      <c r="AO9" s="340"/>
      <c r="AP9" s="338"/>
      <c r="AQ9" s="339"/>
      <c r="AR9" s="341"/>
      <c r="AS9" s="47"/>
      <c r="AT9" s="47"/>
      <c r="AU9" s="48"/>
      <c r="AV9" s="49"/>
      <c r="AW9" s="47"/>
      <c r="AX9" s="48"/>
      <c r="AY9" s="321"/>
      <c r="AZ9" s="322"/>
      <c r="BA9" s="322"/>
      <c r="BB9" s="322"/>
      <c r="BC9" s="322"/>
      <c r="BD9" s="322"/>
      <c r="BE9" s="322"/>
      <c r="BF9" s="322"/>
      <c r="BG9" s="323"/>
      <c r="BH9" s="324"/>
      <c r="BI9" s="322"/>
      <c r="BJ9" s="322"/>
      <c r="BK9" s="322"/>
      <c r="BL9" s="322"/>
      <c r="BM9" s="322"/>
      <c r="BN9" s="322"/>
      <c r="BO9" s="322"/>
      <c r="BP9" s="322"/>
      <c r="BQ9" s="322"/>
      <c r="BR9" s="322"/>
      <c r="BS9" s="322"/>
      <c r="BT9" s="322"/>
      <c r="BU9" s="322"/>
      <c r="BV9" s="322"/>
      <c r="BW9" s="322"/>
      <c r="BX9" s="322"/>
      <c r="BY9" s="325"/>
    </row>
    <row r="10" spans="1:77" ht="20.25" customHeight="1">
      <c r="A10" s="342"/>
      <c r="B10" s="343"/>
      <c r="C10" s="45"/>
      <c r="D10" s="328"/>
      <c r="E10" s="329"/>
      <c r="F10" s="327"/>
      <c r="G10" s="330"/>
      <c r="H10" s="331"/>
      <c r="I10" s="331"/>
      <c r="J10" s="331"/>
      <c r="K10" s="332"/>
      <c r="L10" s="330"/>
      <c r="M10" s="331"/>
      <c r="N10" s="331"/>
      <c r="O10" s="331"/>
      <c r="P10" s="332"/>
      <c r="Q10" s="333">
        <f>(L10-G10)*24-AC10/60</f>
        <v>0</v>
      </c>
      <c r="R10" s="334"/>
      <c r="S10" s="330"/>
      <c r="T10" s="331"/>
      <c r="U10" s="331"/>
      <c r="V10" s="331"/>
      <c r="W10" s="332"/>
      <c r="X10" s="330"/>
      <c r="Y10" s="331"/>
      <c r="Z10" s="331"/>
      <c r="AA10" s="331"/>
      <c r="AB10" s="335"/>
      <c r="AC10" s="336"/>
      <c r="AD10" s="337"/>
      <c r="AE10" s="308">
        <f t="shared" ref="AE10:AE39" si="0">Q10</f>
        <v>0</v>
      </c>
      <c r="AF10" s="309"/>
      <c r="AG10" s="310"/>
      <c r="AH10" s="46"/>
      <c r="AI10" s="324"/>
      <c r="AJ10" s="323"/>
      <c r="AK10" s="313"/>
      <c r="AL10" s="314"/>
      <c r="AM10" s="338"/>
      <c r="AN10" s="339"/>
      <c r="AO10" s="340"/>
      <c r="AP10" s="338"/>
      <c r="AQ10" s="339"/>
      <c r="AR10" s="341"/>
      <c r="AS10" s="47"/>
      <c r="AT10" s="47"/>
      <c r="AU10" s="48"/>
      <c r="AV10" s="49"/>
      <c r="AW10" s="47"/>
      <c r="AX10" s="48"/>
      <c r="AY10" s="321"/>
      <c r="AZ10" s="322"/>
      <c r="BA10" s="322"/>
      <c r="BB10" s="322"/>
      <c r="BC10" s="322"/>
      <c r="BD10" s="322"/>
      <c r="BE10" s="322"/>
      <c r="BF10" s="322"/>
      <c r="BG10" s="323"/>
      <c r="BH10" s="324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5"/>
    </row>
    <row r="11" spans="1:77" ht="20.25" customHeight="1">
      <c r="A11" s="342"/>
      <c r="B11" s="343"/>
      <c r="C11" s="45"/>
      <c r="D11" s="328"/>
      <c r="E11" s="329"/>
      <c r="F11" s="327"/>
      <c r="G11" s="330"/>
      <c r="H11" s="331"/>
      <c r="I11" s="331"/>
      <c r="J11" s="331"/>
      <c r="K11" s="332"/>
      <c r="L11" s="330"/>
      <c r="M11" s="331"/>
      <c r="N11" s="331"/>
      <c r="O11" s="331"/>
      <c r="P11" s="332"/>
      <c r="Q11" s="333">
        <f>(L11-G11)*24-AC11/60</f>
        <v>0</v>
      </c>
      <c r="R11" s="334"/>
      <c r="S11" s="330"/>
      <c r="T11" s="331"/>
      <c r="U11" s="331"/>
      <c r="V11" s="331"/>
      <c r="W11" s="332"/>
      <c r="X11" s="330"/>
      <c r="Y11" s="331"/>
      <c r="Z11" s="331"/>
      <c r="AA11" s="331"/>
      <c r="AB11" s="335"/>
      <c r="AC11" s="336"/>
      <c r="AD11" s="337"/>
      <c r="AE11" s="308">
        <f>Q11</f>
        <v>0</v>
      </c>
      <c r="AF11" s="309"/>
      <c r="AG11" s="310"/>
      <c r="AH11" s="46"/>
      <c r="AI11" s="324"/>
      <c r="AJ11" s="323"/>
      <c r="AK11" s="313"/>
      <c r="AL11" s="314"/>
      <c r="AM11" s="338"/>
      <c r="AN11" s="339"/>
      <c r="AO11" s="340"/>
      <c r="AP11" s="338"/>
      <c r="AQ11" s="339"/>
      <c r="AR11" s="341"/>
      <c r="AS11" s="47"/>
      <c r="AT11" s="47"/>
      <c r="AU11" s="48"/>
      <c r="AV11" s="49"/>
      <c r="AW11" s="47"/>
      <c r="AX11" s="48"/>
      <c r="AY11" s="321"/>
      <c r="AZ11" s="322"/>
      <c r="BA11" s="322"/>
      <c r="BB11" s="322"/>
      <c r="BC11" s="322"/>
      <c r="BD11" s="322"/>
      <c r="BE11" s="322"/>
      <c r="BF11" s="322"/>
      <c r="BG11" s="323"/>
      <c r="BH11" s="324"/>
      <c r="BI11" s="322"/>
      <c r="BJ11" s="322"/>
      <c r="BK11" s="322"/>
      <c r="BL11" s="322"/>
      <c r="BM11" s="322"/>
      <c r="BN11" s="322"/>
      <c r="BO11" s="322"/>
      <c r="BP11" s="322"/>
      <c r="BQ11" s="322"/>
      <c r="BR11" s="322"/>
      <c r="BS11" s="322"/>
      <c r="BT11" s="322"/>
      <c r="BU11" s="322"/>
      <c r="BV11" s="322"/>
      <c r="BW11" s="322"/>
      <c r="BX11" s="322"/>
      <c r="BY11" s="325"/>
    </row>
    <row r="12" spans="1:77" ht="20.25" customHeight="1">
      <c r="A12" s="342"/>
      <c r="B12" s="343"/>
      <c r="C12" s="45"/>
      <c r="D12" s="328"/>
      <c r="E12" s="329"/>
      <c r="F12" s="327"/>
      <c r="G12" s="330"/>
      <c r="H12" s="331"/>
      <c r="I12" s="331"/>
      <c r="J12" s="331"/>
      <c r="K12" s="332"/>
      <c r="L12" s="330"/>
      <c r="M12" s="331"/>
      <c r="N12" s="331"/>
      <c r="O12" s="331"/>
      <c r="P12" s="332"/>
      <c r="Q12" s="333">
        <f t="shared" ref="Q12:Q39" si="1">(L12-G12)*24-AC12/60</f>
        <v>0</v>
      </c>
      <c r="R12" s="334"/>
      <c r="S12" s="330"/>
      <c r="T12" s="331"/>
      <c r="U12" s="331"/>
      <c r="V12" s="331"/>
      <c r="W12" s="332"/>
      <c r="X12" s="330"/>
      <c r="Y12" s="331"/>
      <c r="Z12" s="331"/>
      <c r="AA12" s="331"/>
      <c r="AB12" s="335"/>
      <c r="AC12" s="336"/>
      <c r="AD12" s="337"/>
      <c r="AE12" s="308">
        <f t="shared" si="0"/>
        <v>0</v>
      </c>
      <c r="AF12" s="309"/>
      <c r="AG12" s="310"/>
      <c r="AH12" s="46"/>
      <c r="AI12" s="324"/>
      <c r="AJ12" s="323"/>
      <c r="AK12" s="313"/>
      <c r="AL12" s="314"/>
      <c r="AM12" s="338"/>
      <c r="AN12" s="339"/>
      <c r="AO12" s="340"/>
      <c r="AP12" s="338"/>
      <c r="AQ12" s="339"/>
      <c r="AR12" s="341"/>
      <c r="AS12" s="47"/>
      <c r="AT12" s="47"/>
      <c r="AU12" s="48"/>
      <c r="AV12" s="49"/>
      <c r="AW12" s="47"/>
      <c r="AX12" s="48"/>
      <c r="AY12" s="321"/>
      <c r="AZ12" s="322"/>
      <c r="BA12" s="322"/>
      <c r="BB12" s="322"/>
      <c r="BC12" s="322"/>
      <c r="BD12" s="322"/>
      <c r="BE12" s="322"/>
      <c r="BF12" s="322"/>
      <c r="BG12" s="323"/>
      <c r="BH12" s="324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5"/>
    </row>
    <row r="13" spans="1:77" ht="20.25" customHeight="1">
      <c r="A13" s="342"/>
      <c r="B13" s="343"/>
      <c r="C13" s="45"/>
      <c r="D13" s="328"/>
      <c r="E13" s="329"/>
      <c r="F13" s="327"/>
      <c r="G13" s="330"/>
      <c r="H13" s="331"/>
      <c r="I13" s="331"/>
      <c r="J13" s="331"/>
      <c r="K13" s="332"/>
      <c r="L13" s="330"/>
      <c r="M13" s="331"/>
      <c r="N13" s="331"/>
      <c r="O13" s="331"/>
      <c r="P13" s="332"/>
      <c r="Q13" s="333">
        <f t="shared" si="1"/>
        <v>0</v>
      </c>
      <c r="R13" s="334"/>
      <c r="S13" s="330"/>
      <c r="T13" s="331"/>
      <c r="U13" s="331"/>
      <c r="V13" s="331"/>
      <c r="W13" s="332"/>
      <c r="X13" s="330"/>
      <c r="Y13" s="331"/>
      <c r="Z13" s="331"/>
      <c r="AA13" s="331"/>
      <c r="AB13" s="335"/>
      <c r="AC13" s="336"/>
      <c r="AD13" s="337"/>
      <c r="AE13" s="308">
        <f>Q13</f>
        <v>0</v>
      </c>
      <c r="AF13" s="309"/>
      <c r="AG13" s="310"/>
      <c r="AH13" s="46"/>
      <c r="AI13" s="324"/>
      <c r="AJ13" s="323"/>
      <c r="AK13" s="313"/>
      <c r="AL13" s="314"/>
      <c r="AM13" s="338"/>
      <c r="AN13" s="339"/>
      <c r="AO13" s="340"/>
      <c r="AP13" s="338"/>
      <c r="AQ13" s="339"/>
      <c r="AR13" s="341"/>
      <c r="AS13" s="47"/>
      <c r="AT13" s="47"/>
      <c r="AU13" s="48"/>
      <c r="AV13" s="49"/>
      <c r="AW13" s="47"/>
      <c r="AX13" s="48"/>
      <c r="AY13" s="321"/>
      <c r="AZ13" s="322"/>
      <c r="BA13" s="322"/>
      <c r="BB13" s="322"/>
      <c r="BC13" s="322"/>
      <c r="BD13" s="322"/>
      <c r="BE13" s="322"/>
      <c r="BF13" s="322"/>
      <c r="BG13" s="323"/>
      <c r="BH13" s="324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5"/>
    </row>
    <row r="14" spans="1:77" ht="20.25" customHeight="1">
      <c r="A14" s="342"/>
      <c r="B14" s="343"/>
      <c r="C14" s="45"/>
      <c r="D14" s="328"/>
      <c r="E14" s="329"/>
      <c r="F14" s="327"/>
      <c r="G14" s="330"/>
      <c r="H14" s="331"/>
      <c r="I14" s="331"/>
      <c r="J14" s="331"/>
      <c r="K14" s="332"/>
      <c r="L14" s="330"/>
      <c r="M14" s="331"/>
      <c r="N14" s="331"/>
      <c r="O14" s="331"/>
      <c r="P14" s="332"/>
      <c r="Q14" s="333">
        <f t="shared" si="1"/>
        <v>0</v>
      </c>
      <c r="R14" s="334"/>
      <c r="S14" s="330"/>
      <c r="T14" s="331"/>
      <c r="U14" s="331"/>
      <c r="V14" s="331"/>
      <c r="W14" s="332"/>
      <c r="X14" s="330"/>
      <c r="Y14" s="331"/>
      <c r="Z14" s="331"/>
      <c r="AA14" s="331"/>
      <c r="AB14" s="335"/>
      <c r="AC14" s="336"/>
      <c r="AD14" s="337"/>
      <c r="AE14" s="308">
        <f t="shared" si="0"/>
        <v>0</v>
      </c>
      <c r="AF14" s="309"/>
      <c r="AG14" s="310"/>
      <c r="AH14" s="46"/>
      <c r="AI14" s="324"/>
      <c r="AJ14" s="323"/>
      <c r="AK14" s="313"/>
      <c r="AL14" s="314"/>
      <c r="AM14" s="338"/>
      <c r="AN14" s="339"/>
      <c r="AO14" s="340"/>
      <c r="AP14" s="338"/>
      <c r="AQ14" s="339"/>
      <c r="AR14" s="341"/>
      <c r="AS14" s="47"/>
      <c r="AT14" s="47"/>
      <c r="AU14" s="48"/>
      <c r="AV14" s="49"/>
      <c r="AW14" s="47"/>
      <c r="AX14" s="48"/>
      <c r="AY14" s="321"/>
      <c r="AZ14" s="322"/>
      <c r="BA14" s="322"/>
      <c r="BB14" s="322"/>
      <c r="BC14" s="322"/>
      <c r="BD14" s="322"/>
      <c r="BE14" s="322"/>
      <c r="BF14" s="322"/>
      <c r="BG14" s="323"/>
      <c r="BH14" s="324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5"/>
    </row>
    <row r="15" spans="1:77" ht="20.25" customHeight="1">
      <c r="A15" s="342"/>
      <c r="B15" s="343"/>
      <c r="C15" s="45"/>
      <c r="D15" s="328"/>
      <c r="E15" s="329"/>
      <c r="F15" s="327"/>
      <c r="G15" s="330"/>
      <c r="H15" s="331"/>
      <c r="I15" s="331"/>
      <c r="J15" s="331"/>
      <c r="K15" s="332"/>
      <c r="L15" s="330"/>
      <c r="M15" s="331"/>
      <c r="N15" s="331"/>
      <c r="O15" s="331"/>
      <c r="P15" s="332"/>
      <c r="Q15" s="333">
        <f t="shared" si="1"/>
        <v>0</v>
      </c>
      <c r="R15" s="334"/>
      <c r="S15" s="330"/>
      <c r="T15" s="331"/>
      <c r="U15" s="331"/>
      <c r="V15" s="331"/>
      <c r="W15" s="332"/>
      <c r="X15" s="330"/>
      <c r="Y15" s="331"/>
      <c r="Z15" s="331"/>
      <c r="AA15" s="331"/>
      <c r="AB15" s="335"/>
      <c r="AC15" s="336"/>
      <c r="AD15" s="337"/>
      <c r="AE15" s="308">
        <f t="shared" si="0"/>
        <v>0</v>
      </c>
      <c r="AF15" s="309"/>
      <c r="AG15" s="310"/>
      <c r="AH15" s="46"/>
      <c r="AI15" s="324"/>
      <c r="AJ15" s="323"/>
      <c r="AK15" s="313"/>
      <c r="AL15" s="314"/>
      <c r="AM15" s="338"/>
      <c r="AN15" s="339"/>
      <c r="AO15" s="340"/>
      <c r="AP15" s="338"/>
      <c r="AQ15" s="339"/>
      <c r="AR15" s="341"/>
      <c r="AS15" s="47"/>
      <c r="AT15" s="47"/>
      <c r="AU15" s="48"/>
      <c r="AV15" s="49"/>
      <c r="AW15" s="47"/>
      <c r="AX15" s="48"/>
      <c r="AY15" s="321"/>
      <c r="AZ15" s="322"/>
      <c r="BA15" s="322"/>
      <c r="BB15" s="322"/>
      <c r="BC15" s="322"/>
      <c r="BD15" s="322"/>
      <c r="BE15" s="322"/>
      <c r="BF15" s="322"/>
      <c r="BG15" s="323"/>
      <c r="BH15" s="324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5"/>
    </row>
    <row r="16" spans="1:77" ht="20.25" customHeight="1">
      <c r="A16" s="342"/>
      <c r="B16" s="343"/>
      <c r="C16" s="45"/>
      <c r="D16" s="328"/>
      <c r="E16" s="329"/>
      <c r="F16" s="327"/>
      <c r="G16" s="330"/>
      <c r="H16" s="331"/>
      <c r="I16" s="331"/>
      <c r="J16" s="331"/>
      <c r="K16" s="332"/>
      <c r="L16" s="330"/>
      <c r="M16" s="331"/>
      <c r="N16" s="331"/>
      <c r="O16" s="331"/>
      <c r="P16" s="332"/>
      <c r="Q16" s="333">
        <f t="shared" si="1"/>
        <v>0</v>
      </c>
      <c r="R16" s="334"/>
      <c r="S16" s="330"/>
      <c r="T16" s="331"/>
      <c r="U16" s="331"/>
      <c r="V16" s="331"/>
      <c r="W16" s="332"/>
      <c r="X16" s="330"/>
      <c r="Y16" s="331"/>
      <c r="Z16" s="331"/>
      <c r="AA16" s="331"/>
      <c r="AB16" s="335"/>
      <c r="AC16" s="336"/>
      <c r="AD16" s="337"/>
      <c r="AE16" s="308">
        <f t="shared" si="0"/>
        <v>0</v>
      </c>
      <c r="AF16" s="309"/>
      <c r="AG16" s="310"/>
      <c r="AH16" s="46"/>
      <c r="AI16" s="324"/>
      <c r="AJ16" s="323"/>
      <c r="AK16" s="313"/>
      <c r="AL16" s="314"/>
      <c r="AM16" s="338"/>
      <c r="AN16" s="339"/>
      <c r="AO16" s="340"/>
      <c r="AP16" s="338"/>
      <c r="AQ16" s="339"/>
      <c r="AR16" s="341"/>
      <c r="AS16" s="47"/>
      <c r="AT16" s="47"/>
      <c r="AU16" s="48"/>
      <c r="AV16" s="49"/>
      <c r="AW16" s="47"/>
      <c r="AX16" s="48"/>
      <c r="AY16" s="321"/>
      <c r="AZ16" s="322"/>
      <c r="BA16" s="322"/>
      <c r="BB16" s="322"/>
      <c r="BC16" s="322"/>
      <c r="BD16" s="322"/>
      <c r="BE16" s="322"/>
      <c r="BF16" s="322"/>
      <c r="BG16" s="323"/>
      <c r="BH16" s="324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5"/>
    </row>
    <row r="17" spans="1:80" ht="20.25" customHeight="1">
      <c r="A17" s="342"/>
      <c r="B17" s="343"/>
      <c r="C17" s="45"/>
      <c r="D17" s="328"/>
      <c r="E17" s="329"/>
      <c r="F17" s="327"/>
      <c r="G17" s="330"/>
      <c r="H17" s="331"/>
      <c r="I17" s="331"/>
      <c r="J17" s="331"/>
      <c r="K17" s="332"/>
      <c r="L17" s="330"/>
      <c r="M17" s="331"/>
      <c r="N17" s="331"/>
      <c r="O17" s="331"/>
      <c r="P17" s="332"/>
      <c r="Q17" s="333">
        <f t="shared" si="1"/>
        <v>0</v>
      </c>
      <c r="R17" s="334"/>
      <c r="S17" s="330"/>
      <c r="T17" s="331"/>
      <c r="U17" s="331"/>
      <c r="V17" s="331"/>
      <c r="W17" s="332"/>
      <c r="X17" s="330"/>
      <c r="Y17" s="331"/>
      <c r="Z17" s="331"/>
      <c r="AA17" s="331"/>
      <c r="AB17" s="335"/>
      <c r="AC17" s="336"/>
      <c r="AD17" s="337"/>
      <c r="AE17" s="308">
        <f>Q17</f>
        <v>0</v>
      </c>
      <c r="AF17" s="309"/>
      <c r="AG17" s="310"/>
      <c r="AH17" s="46"/>
      <c r="AI17" s="324"/>
      <c r="AJ17" s="323"/>
      <c r="AK17" s="313"/>
      <c r="AL17" s="314"/>
      <c r="AM17" s="338"/>
      <c r="AN17" s="339"/>
      <c r="AO17" s="340"/>
      <c r="AP17" s="338"/>
      <c r="AQ17" s="339"/>
      <c r="AR17" s="341"/>
      <c r="AS17" s="47"/>
      <c r="AT17" s="47"/>
      <c r="AU17" s="48"/>
      <c r="AV17" s="49"/>
      <c r="AW17" s="47"/>
      <c r="AX17" s="48"/>
      <c r="AY17" s="321"/>
      <c r="AZ17" s="322"/>
      <c r="BA17" s="322"/>
      <c r="BB17" s="322"/>
      <c r="BC17" s="322"/>
      <c r="BD17" s="322"/>
      <c r="BE17" s="322"/>
      <c r="BF17" s="322"/>
      <c r="BG17" s="323"/>
      <c r="BH17" s="324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5"/>
    </row>
    <row r="18" spans="1:80" ht="20.25" customHeight="1">
      <c r="A18" s="326"/>
      <c r="B18" s="327"/>
      <c r="C18" s="45"/>
      <c r="D18" s="328"/>
      <c r="E18" s="329"/>
      <c r="F18" s="327"/>
      <c r="G18" s="330"/>
      <c r="H18" s="331"/>
      <c r="I18" s="331"/>
      <c r="J18" s="331"/>
      <c r="K18" s="332"/>
      <c r="L18" s="330"/>
      <c r="M18" s="331"/>
      <c r="N18" s="331"/>
      <c r="O18" s="331"/>
      <c r="P18" s="332"/>
      <c r="Q18" s="333">
        <f t="shared" si="1"/>
        <v>0</v>
      </c>
      <c r="R18" s="334"/>
      <c r="S18" s="330"/>
      <c r="T18" s="331"/>
      <c r="U18" s="331"/>
      <c r="V18" s="331"/>
      <c r="W18" s="332"/>
      <c r="X18" s="330"/>
      <c r="Y18" s="331"/>
      <c r="Z18" s="331"/>
      <c r="AA18" s="331"/>
      <c r="AB18" s="335"/>
      <c r="AC18" s="336"/>
      <c r="AD18" s="337"/>
      <c r="AE18" s="308">
        <f t="shared" si="0"/>
        <v>0</v>
      </c>
      <c r="AF18" s="309"/>
      <c r="AG18" s="310"/>
      <c r="AH18" s="46"/>
      <c r="AI18" s="324"/>
      <c r="AJ18" s="323"/>
      <c r="AK18" s="313"/>
      <c r="AL18" s="314"/>
      <c r="AM18" s="338"/>
      <c r="AN18" s="339"/>
      <c r="AO18" s="340"/>
      <c r="AP18" s="338"/>
      <c r="AQ18" s="339"/>
      <c r="AR18" s="341"/>
      <c r="AS18" s="47"/>
      <c r="AT18" s="47"/>
      <c r="AU18" s="48"/>
      <c r="AV18" s="49"/>
      <c r="AW18" s="47"/>
      <c r="AX18" s="48"/>
      <c r="AY18" s="321"/>
      <c r="AZ18" s="322"/>
      <c r="BA18" s="322"/>
      <c r="BB18" s="322"/>
      <c r="BC18" s="322"/>
      <c r="BD18" s="322"/>
      <c r="BE18" s="322"/>
      <c r="BF18" s="322"/>
      <c r="BG18" s="323"/>
      <c r="BH18" s="324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5"/>
    </row>
    <row r="19" spans="1:80" ht="20.25" customHeight="1">
      <c r="A19" s="326"/>
      <c r="B19" s="327"/>
      <c r="C19" s="45"/>
      <c r="D19" s="328"/>
      <c r="E19" s="329"/>
      <c r="F19" s="327"/>
      <c r="G19" s="330"/>
      <c r="H19" s="331"/>
      <c r="I19" s="331"/>
      <c r="J19" s="331"/>
      <c r="K19" s="332"/>
      <c r="L19" s="330"/>
      <c r="M19" s="331"/>
      <c r="N19" s="331"/>
      <c r="O19" s="331"/>
      <c r="P19" s="332"/>
      <c r="Q19" s="333">
        <f t="shared" si="1"/>
        <v>0</v>
      </c>
      <c r="R19" s="334"/>
      <c r="S19" s="330"/>
      <c r="T19" s="331"/>
      <c r="U19" s="331"/>
      <c r="V19" s="331"/>
      <c r="W19" s="332"/>
      <c r="X19" s="330"/>
      <c r="Y19" s="331"/>
      <c r="Z19" s="331"/>
      <c r="AA19" s="331"/>
      <c r="AB19" s="335"/>
      <c r="AC19" s="336"/>
      <c r="AD19" s="337"/>
      <c r="AE19" s="308">
        <f t="shared" si="0"/>
        <v>0</v>
      </c>
      <c r="AF19" s="309"/>
      <c r="AG19" s="310"/>
      <c r="AH19" s="46"/>
      <c r="AI19" s="324"/>
      <c r="AJ19" s="323"/>
      <c r="AK19" s="313"/>
      <c r="AL19" s="314"/>
      <c r="AM19" s="338"/>
      <c r="AN19" s="339"/>
      <c r="AO19" s="340"/>
      <c r="AP19" s="338"/>
      <c r="AQ19" s="339"/>
      <c r="AR19" s="341"/>
      <c r="AS19" s="47"/>
      <c r="AT19" s="47"/>
      <c r="AU19" s="48"/>
      <c r="AV19" s="49"/>
      <c r="AW19" s="47"/>
      <c r="AX19" s="48"/>
      <c r="AY19" s="321"/>
      <c r="AZ19" s="322"/>
      <c r="BA19" s="322"/>
      <c r="BB19" s="322"/>
      <c r="BC19" s="322"/>
      <c r="BD19" s="322"/>
      <c r="BE19" s="322"/>
      <c r="BF19" s="322"/>
      <c r="BG19" s="323"/>
      <c r="BH19" s="324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5"/>
    </row>
    <row r="20" spans="1:80" ht="20.25" customHeight="1">
      <c r="A20" s="326"/>
      <c r="B20" s="327"/>
      <c r="C20" s="45"/>
      <c r="D20" s="328"/>
      <c r="E20" s="329"/>
      <c r="F20" s="327"/>
      <c r="G20" s="330"/>
      <c r="H20" s="331"/>
      <c r="I20" s="331"/>
      <c r="J20" s="331"/>
      <c r="K20" s="332"/>
      <c r="L20" s="330"/>
      <c r="M20" s="331"/>
      <c r="N20" s="331"/>
      <c r="O20" s="331"/>
      <c r="P20" s="332"/>
      <c r="Q20" s="333">
        <f t="shared" si="1"/>
        <v>0</v>
      </c>
      <c r="R20" s="334"/>
      <c r="S20" s="330"/>
      <c r="T20" s="331"/>
      <c r="U20" s="331"/>
      <c r="V20" s="331"/>
      <c r="W20" s="332"/>
      <c r="X20" s="330"/>
      <c r="Y20" s="331"/>
      <c r="Z20" s="331"/>
      <c r="AA20" s="331"/>
      <c r="AB20" s="335"/>
      <c r="AC20" s="336"/>
      <c r="AD20" s="337"/>
      <c r="AE20" s="308">
        <f t="shared" si="0"/>
        <v>0</v>
      </c>
      <c r="AF20" s="309"/>
      <c r="AG20" s="310"/>
      <c r="AH20" s="46"/>
      <c r="AI20" s="324"/>
      <c r="AJ20" s="323"/>
      <c r="AK20" s="313"/>
      <c r="AL20" s="314"/>
      <c r="AM20" s="338"/>
      <c r="AN20" s="339"/>
      <c r="AO20" s="340"/>
      <c r="AP20" s="338"/>
      <c r="AQ20" s="339"/>
      <c r="AR20" s="341"/>
      <c r="AS20" s="47"/>
      <c r="AT20" s="47"/>
      <c r="AU20" s="48"/>
      <c r="AV20" s="49"/>
      <c r="AW20" s="47"/>
      <c r="AX20" s="48"/>
      <c r="AY20" s="321"/>
      <c r="AZ20" s="322"/>
      <c r="BA20" s="322"/>
      <c r="BB20" s="322"/>
      <c r="BC20" s="322"/>
      <c r="BD20" s="322"/>
      <c r="BE20" s="322"/>
      <c r="BF20" s="322"/>
      <c r="BG20" s="323"/>
      <c r="BH20" s="324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5"/>
    </row>
    <row r="21" spans="1:80" ht="20.25" customHeight="1">
      <c r="A21" s="326"/>
      <c r="B21" s="327"/>
      <c r="C21" s="45"/>
      <c r="D21" s="328"/>
      <c r="E21" s="329"/>
      <c r="F21" s="327"/>
      <c r="G21" s="330"/>
      <c r="H21" s="331"/>
      <c r="I21" s="331"/>
      <c r="J21" s="331"/>
      <c r="K21" s="332"/>
      <c r="L21" s="330"/>
      <c r="M21" s="331"/>
      <c r="N21" s="331"/>
      <c r="O21" s="331"/>
      <c r="P21" s="332"/>
      <c r="Q21" s="333">
        <f t="shared" si="1"/>
        <v>0</v>
      </c>
      <c r="R21" s="334"/>
      <c r="S21" s="330"/>
      <c r="T21" s="331"/>
      <c r="U21" s="331"/>
      <c r="V21" s="331"/>
      <c r="W21" s="332"/>
      <c r="X21" s="330"/>
      <c r="Y21" s="331"/>
      <c r="Z21" s="331"/>
      <c r="AA21" s="331"/>
      <c r="AB21" s="335"/>
      <c r="AC21" s="336"/>
      <c r="AD21" s="337"/>
      <c r="AE21" s="308">
        <f t="shared" si="0"/>
        <v>0</v>
      </c>
      <c r="AF21" s="309"/>
      <c r="AG21" s="310"/>
      <c r="AH21" s="46"/>
      <c r="AI21" s="324"/>
      <c r="AJ21" s="323"/>
      <c r="AK21" s="313"/>
      <c r="AL21" s="314"/>
      <c r="AM21" s="338"/>
      <c r="AN21" s="339"/>
      <c r="AO21" s="340"/>
      <c r="AP21" s="338"/>
      <c r="AQ21" s="339"/>
      <c r="AR21" s="341"/>
      <c r="AS21" s="47"/>
      <c r="AT21" s="47"/>
      <c r="AU21" s="48"/>
      <c r="AV21" s="49"/>
      <c r="AW21" s="47"/>
      <c r="AX21" s="48"/>
      <c r="AY21" s="321"/>
      <c r="AZ21" s="322"/>
      <c r="BA21" s="322"/>
      <c r="BB21" s="322"/>
      <c r="BC21" s="322"/>
      <c r="BD21" s="322"/>
      <c r="BE21" s="322"/>
      <c r="BF21" s="322"/>
      <c r="BG21" s="323"/>
      <c r="BH21" s="324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5"/>
    </row>
    <row r="22" spans="1:80" ht="20.25" customHeight="1">
      <c r="A22" s="326"/>
      <c r="B22" s="327"/>
      <c r="C22" s="45"/>
      <c r="D22" s="328"/>
      <c r="E22" s="329"/>
      <c r="F22" s="327"/>
      <c r="G22" s="330"/>
      <c r="H22" s="331"/>
      <c r="I22" s="331"/>
      <c r="J22" s="331"/>
      <c r="K22" s="332"/>
      <c r="L22" s="330"/>
      <c r="M22" s="331"/>
      <c r="N22" s="331"/>
      <c r="O22" s="331"/>
      <c r="P22" s="332"/>
      <c r="Q22" s="333">
        <f t="shared" si="1"/>
        <v>0</v>
      </c>
      <c r="R22" s="334"/>
      <c r="S22" s="330"/>
      <c r="T22" s="331"/>
      <c r="U22" s="331"/>
      <c r="V22" s="331"/>
      <c r="W22" s="332"/>
      <c r="X22" s="330"/>
      <c r="Y22" s="331"/>
      <c r="Z22" s="331"/>
      <c r="AA22" s="331"/>
      <c r="AB22" s="335"/>
      <c r="AC22" s="336"/>
      <c r="AD22" s="337"/>
      <c r="AE22" s="308">
        <f t="shared" si="0"/>
        <v>0</v>
      </c>
      <c r="AF22" s="309"/>
      <c r="AG22" s="310"/>
      <c r="AH22" s="46"/>
      <c r="AI22" s="324"/>
      <c r="AJ22" s="323"/>
      <c r="AK22" s="313"/>
      <c r="AL22" s="314"/>
      <c r="AM22" s="338"/>
      <c r="AN22" s="339"/>
      <c r="AO22" s="340"/>
      <c r="AP22" s="338"/>
      <c r="AQ22" s="339"/>
      <c r="AR22" s="341"/>
      <c r="AS22" s="47"/>
      <c r="AT22" s="47"/>
      <c r="AU22" s="48"/>
      <c r="AV22" s="49"/>
      <c r="AW22" s="47"/>
      <c r="AX22" s="48"/>
      <c r="AY22" s="321"/>
      <c r="AZ22" s="322"/>
      <c r="BA22" s="322"/>
      <c r="BB22" s="322"/>
      <c r="BC22" s="322"/>
      <c r="BD22" s="322"/>
      <c r="BE22" s="322"/>
      <c r="BF22" s="322"/>
      <c r="BG22" s="323"/>
      <c r="BH22" s="324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5"/>
    </row>
    <row r="23" spans="1:80" ht="20.25" customHeight="1">
      <c r="A23" s="326"/>
      <c r="B23" s="327"/>
      <c r="C23" s="45"/>
      <c r="D23" s="328"/>
      <c r="E23" s="329"/>
      <c r="F23" s="327"/>
      <c r="G23" s="330"/>
      <c r="H23" s="331"/>
      <c r="I23" s="331"/>
      <c r="J23" s="331"/>
      <c r="K23" s="332"/>
      <c r="L23" s="330"/>
      <c r="M23" s="331"/>
      <c r="N23" s="331"/>
      <c r="O23" s="331"/>
      <c r="P23" s="332"/>
      <c r="Q23" s="333">
        <f t="shared" si="1"/>
        <v>0</v>
      </c>
      <c r="R23" s="334"/>
      <c r="S23" s="330"/>
      <c r="T23" s="331"/>
      <c r="U23" s="331"/>
      <c r="V23" s="331"/>
      <c r="W23" s="332"/>
      <c r="X23" s="330"/>
      <c r="Y23" s="331"/>
      <c r="Z23" s="331"/>
      <c r="AA23" s="331"/>
      <c r="AB23" s="335"/>
      <c r="AC23" s="336"/>
      <c r="AD23" s="337"/>
      <c r="AE23" s="308">
        <f t="shared" si="0"/>
        <v>0</v>
      </c>
      <c r="AF23" s="309"/>
      <c r="AG23" s="310"/>
      <c r="AH23" s="46"/>
      <c r="AI23" s="324"/>
      <c r="AJ23" s="323"/>
      <c r="AK23" s="313"/>
      <c r="AL23" s="314"/>
      <c r="AM23" s="338"/>
      <c r="AN23" s="339"/>
      <c r="AO23" s="340"/>
      <c r="AP23" s="338"/>
      <c r="AQ23" s="339"/>
      <c r="AR23" s="341"/>
      <c r="AS23" s="47"/>
      <c r="AT23" s="47"/>
      <c r="AU23" s="48"/>
      <c r="AV23" s="49"/>
      <c r="AW23" s="47"/>
      <c r="AX23" s="48"/>
      <c r="AY23" s="321"/>
      <c r="AZ23" s="322"/>
      <c r="BA23" s="322"/>
      <c r="BB23" s="322"/>
      <c r="BC23" s="322"/>
      <c r="BD23" s="322"/>
      <c r="BE23" s="322"/>
      <c r="BF23" s="322"/>
      <c r="BG23" s="323"/>
      <c r="BH23" s="324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5"/>
    </row>
    <row r="24" spans="1:80" ht="20.25" customHeight="1">
      <c r="A24" s="326"/>
      <c r="B24" s="327"/>
      <c r="C24" s="45"/>
      <c r="D24" s="328"/>
      <c r="E24" s="329"/>
      <c r="F24" s="327"/>
      <c r="G24" s="330"/>
      <c r="H24" s="331"/>
      <c r="I24" s="331"/>
      <c r="J24" s="331"/>
      <c r="K24" s="332"/>
      <c r="L24" s="330"/>
      <c r="M24" s="331"/>
      <c r="N24" s="331"/>
      <c r="O24" s="331"/>
      <c r="P24" s="332"/>
      <c r="Q24" s="333">
        <f t="shared" si="1"/>
        <v>0</v>
      </c>
      <c r="R24" s="334"/>
      <c r="S24" s="330"/>
      <c r="T24" s="331"/>
      <c r="U24" s="331"/>
      <c r="V24" s="331"/>
      <c r="W24" s="332"/>
      <c r="X24" s="330"/>
      <c r="Y24" s="331"/>
      <c r="Z24" s="331"/>
      <c r="AA24" s="331"/>
      <c r="AB24" s="335"/>
      <c r="AC24" s="336"/>
      <c r="AD24" s="337"/>
      <c r="AE24" s="308">
        <f t="shared" si="0"/>
        <v>0</v>
      </c>
      <c r="AF24" s="309"/>
      <c r="AG24" s="310"/>
      <c r="AH24" s="46"/>
      <c r="AI24" s="324"/>
      <c r="AJ24" s="323"/>
      <c r="AK24" s="313"/>
      <c r="AL24" s="314"/>
      <c r="AM24" s="338"/>
      <c r="AN24" s="339"/>
      <c r="AO24" s="340"/>
      <c r="AP24" s="338"/>
      <c r="AQ24" s="339"/>
      <c r="AR24" s="341"/>
      <c r="AS24" s="47"/>
      <c r="AT24" s="47"/>
      <c r="AU24" s="48"/>
      <c r="AV24" s="49"/>
      <c r="AW24" s="47"/>
      <c r="AX24" s="48"/>
      <c r="AY24" s="321"/>
      <c r="AZ24" s="322"/>
      <c r="BA24" s="322"/>
      <c r="BB24" s="322"/>
      <c r="BC24" s="322"/>
      <c r="BD24" s="322"/>
      <c r="BE24" s="322"/>
      <c r="BF24" s="322"/>
      <c r="BG24" s="323"/>
      <c r="BH24" s="324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5"/>
    </row>
    <row r="25" spans="1:80" ht="20.25" customHeight="1">
      <c r="A25" s="326"/>
      <c r="B25" s="327"/>
      <c r="C25" s="45"/>
      <c r="D25" s="328"/>
      <c r="E25" s="329"/>
      <c r="F25" s="327"/>
      <c r="G25" s="330"/>
      <c r="H25" s="331"/>
      <c r="I25" s="331"/>
      <c r="J25" s="331"/>
      <c r="K25" s="332"/>
      <c r="L25" s="330"/>
      <c r="M25" s="331"/>
      <c r="N25" s="331"/>
      <c r="O25" s="331"/>
      <c r="P25" s="332"/>
      <c r="Q25" s="333">
        <f t="shared" si="1"/>
        <v>0</v>
      </c>
      <c r="R25" s="334"/>
      <c r="S25" s="330"/>
      <c r="T25" s="331"/>
      <c r="U25" s="331"/>
      <c r="V25" s="331"/>
      <c r="W25" s="332"/>
      <c r="X25" s="330"/>
      <c r="Y25" s="331"/>
      <c r="Z25" s="331"/>
      <c r="AA25" s="331"/>
      <c r="AB25" s="335"/>
      <c r="AC25" s="336"/>
      <c r="AD25" s="337"/>
      <c r="AE25" s="308">
        <f t="shared" si="0"/>
        <v>0</v>
      </c>
      <c r="AF25" s="309"/>
      <c r="AG25" s="310"/>
      <c r="AH25" s="46"/>
      <c r="AI25" s="324"/>
      <c r="AJ25" s="323"/>
      <c r="AK25" s="313"/>
      <c r="AL25" s="314"/>
      <c r="AM25" s="338"/>
      <c r="AN25" s="339"/>
      <c r="AO25" s="340"/>
      <c r="AP25" s="338"/>
      <c r="AQ25" s="339"/>
      <c r="AR25" s="341"/>
      <c r="AS25" s="47"/>
      <c r="AT25" s="47"/>
      <c r="AU25" s="48"/>
      <c r="AV25" s="49"/>
      <c r="AW25" s="47"/>
      <c r="AX25" s="48"/>
      <c r="AY25" s="321"/>
      <c r="AZ25" s="322"/>
      <c r="BA25" s="322"/>
      <c r="BB25" s="322"/>
      <c r="BC25" s="322"/>
      <c r="BD25" s="322"/>
      <c r="BE25" s="322"/>
      <c r="BF25" s="322"/>
      <c r="BG25" s="323"/>
      <c r="BH25" s="324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5"/>
    </row>
    <row r="26" spans="1:80" ht="20.25" customHeight="1">
      <c r="A26" s="326"/>
      <c r="B26" s="327"/>
      <c r="C26" s="45"/>
      <c r="D26" s="328"/>
      <c r="E26" s="329"/>
      <c r="F26" s="327"/>
      <c r="G26" s="330"/>
      <c r="H26" s="331"/>
      <c r="I26" s="331"/>
      <c r="J26" s="331"/>
      <c r="K26" s="332"/>
      <c r="L26" s="330"/>
      <c r="M26" s="331"/>
      <c r="N26" s="331"/>
      <c r="O26" s="331"/>
      <c r="P26" s="332"/>
      <c r="Q26" s="333">
        <f t="shared" si="1"/>
        <v>0</v>
      </c>
      <c r="R26" s="334"/>
      <c r="S26" s="330"/>
      <c r="T26" s="331"/>
      <c r="U26" s="331"/>
      <c r="V26" s="331"/>
      <c r="W26" s="332"/>
      <c r="X26" s="330"/>
      <c r="Y26" s="331"/>
      <c r="Z26" s="331"/>
      <c r="AA26" s="331"/>
      <c r="AB26" s="335"/>
      <c r="AC26" s="336"/>
      <c r="AD26" s="337"/>
      <c r="AE26" s="308">
        <f t="shared" si="0"/>
        <v>0</v>
      </c>
      <c r="AF26" s="309"/>
      <c r="AG26" s="310"/>
      <c r="AH26" s="46"/>
      <c r="AI26" s="324"/>
      <c r="AJ26" s="323"/>
      <c r="AK26" s="313"/>
      <c r="AL26" s="314"/>
      <c r="AM26" s="338"/>
      <c r="AN26" s="339"/>
      <c r="AO26" s="340"/>
      <c r="AP26" s="338"/>
      <c r="AQ26" s="339"/>
      <c r="AR26" s="341"/>
      <c r="AS26" s="47"/>
      <c r="AT26" s="47"/>
      <c r="AU26" s="48"/>
      <c r="AV26" s="49"/>
      <c r="AW26" s="47"/>
      <c r="AX26" s="48"/>
      <c r="AY26" s="321"/>
      <c r="AZ26" s="322"/>
      <c r="BA26" s="322"/>
      <c r="BB26" s="322"/>
      <c r="BC26" s="322"/>
      <c r="BD26" s="322"/>
      <c r="BE26" s="322"/>
      <c r="BF26" s="322"/>
      <c r="BG26" s="323"/>
      <c r="BH26" s="324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5"/>
    </row>
    <row r="27" spans="1:80" ht="20.25" customHeight="1">
      <c r="A27" s="326"/>
      <c r="B27" s="327"/>
      <c r="C27" s="45"/>
      <c r="D27" s="328"/>
      <c r="E27" s="329"/>
      <c r="F27" s="327"/>
      <c r="G27" s="330"/>
      <c r="H27" s="331"/>
      <c r="I27" s="331"/>
      <c r="J27" s="331"/>
      <c r="K27" s="332"/>
      <c r="L27" s="330"/>
      <c r="M27" s="331"/>
      <c r="N27" s="331"/>
      <c r="O27" s="331"/>
      <c r="P27" s="332"/>
      <c r="Q27" s="333">
        <f t="shared" si="1"/>
        <v>0</v>
      </c>
      <c r="R27" s="334"/>
      <c r="S27" s="330"/>
      <c r="T27" s="331"/>
      <c r="U27" s="331"/>
      <c r="V27" s="331"/>
      <c r="W27" s="332"/>
      <c r="X27" s="330"/>
      <c r="Y27" s="331"/>
      <c r="Z27" s="331"/>
      <c r="AA27" s="331"/>
      <c r="AB27" s="335"/>
      <c r="AC27" s="336"/>
      <c r="AD27" s="337"/>
      <c r="AE27" s="308">
        <f t="shared" si="0"/>
        <v>0</v>
      </c>
      <c r="AF27" s="309"/>
      <c r="AG27" s="310"/>
      <c r="AH27" s="46"/>
      <c r="AI27" s="324"/>
      <c r="AJ27" s="323"/>
      <c r="AK27" s="313"/>
      <c r="AL27" s="314"/>
      <c r="AM27" s="338"/>
      <c r="AN27" s="339"/>
      <c r="AO27" s="340"/>
      <c r="AP27" s="338"/>
      <c r="AQ27" s="339"/>
      <c r="AR27" s="341"/>
      <c r="AS27" s="47"/>
      <c r="AT27" s="47"/>
      <c r="AU27" s="48"/>
      <c r="AV27" s="49"/>
      <c r="AW27" s="47"/>
      <c r="AX27" s="48"/>
      <c r="AY27" s="321"/>
      <c r="AZ27" s="322"/>
      <c r="BA27" s="322"/>
      <c r="BB27" s="322"/>
      <c r="BC27" s="322"/>
      <c r="BD27" s="322"/>
      <c r="BE27" s="322"/>
      <c r="BF27" s="322"/>
      <c r="BG27" s="323"/>
      <c r="BH27" s="324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5"/>
    </row>
    <row r="28" spans="1:80" ht="20.25" customHeight="1">
      <c r="A28" s="326"/>
      <c r="B28" s="327"/>
      <c r="C28" s="45"/>
      <c r="D28" s="328"/>
      <c r="E28" s="329"/>
      <c r="F28" s="327"/>
      <c r="G28" s="330"/>
      <c r="H28" s="331"/>
      <c r="I28" s="331"/>
      <c r="J28" s="331"/>
      <c r="K28" s="332"/>
      <c r="L28" s="330"/>
      <c r="M28" s="331"/>
      <c r="N28" s="331"/>
      <c r="O28" s="331"/>
      <c r="P28" s="332"/>
      <c r="Q28" s="333">
        <f t="shared" si="1"/>
        <v>0</v>
      </c>
      <c r="R28" s="334"/>
      <c r="S28" s="330"/>
      <c r="T28" s="331"/>
      <c r="U28" s="331"/>
      <c r="V28" s="331"/>
      <c r="W28" s="332"/>
      <c r="X28" s="330"/>
      <c r="Y28" s="331"/>
      <c r="Z28" s="331"/>
      <c r="AA28" s="331"/>
      <c r="AB28" s="335"/>
      <c r="AC28" s="336"/>
      <c r="AD28" s="337"/>
      <c r="AE28" s="308">
        <f t="shared" si="0"/>
        <v>0</v>
      </c>
      <c r="AF28" s="309"/>
      <c r="AG28" s="310"/>
      <c r="AH28" s="46"/>
      <c r="AI28" s="324"/>
      <c r="AJ28" s="323"/>
      <c r="AK28" s="313"/>
      <c r="AL28" s="314"/>
      <c r="AM28" s="338"/>
      <c r="AN28" s="339"/>
      <c r="AO28" s="340"/>
      <c r="AP28" s="338"/>
      <c r="AQ28" s="339"/>
      <c r="AR28" s="341"/>
      <c r="AS28" s="47"/>
      <c r="AT28" s="47"/>
      <c r="AU28" s="48"/>
      <c r="AV28" s="49"/>
      <c r="AW28" s="47"/>
      <c r="AX28" s="48"/>
      <c r="AY28" s="321"/>
      <c r="AZ28" s="322"/>
      <c r="BA28" s="322"/>
      <c r="BB28" s="322"/>
      <c r="BC28" s="322"/>
      <c r="BD28" s="322"/>
      <c r="BE28" s="322"/>
      <c r="BF28" s="322"/>
      <c r="BG28" s="323"/>
      <c r="BH28" s="324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5"/>
    </row>
    <row r="29" spans="1:80" ht="20.25" customHeight="1">
      <c r="A29" s="326"/>
      <c r="B29" s="327"/>
      <c r="C29" s="45"/>
      <c r="D29" s="328"/>
      <c r="E29" s="329"/>
      <c r="F29" s="327"/>
      <c r="G29" s="330"/>
      <c r="H29" s="331"/>
      <c r="I29" s="331"/>
      <c r="J29" s="331"/>
      <c r="K29" s="332"/>
      <c r="L29" s="330"/>
      <c r="M29" s="331"/>
      <c r="N29" s="331"/>
      <c r="O29" s="331"/>
      <c r="P29" s="332"/>
      <c r="Q29" s="333">
        <f t="shared" si="1"/>
        <v>0</v>
      </c>
      <c r="R29" s="334"/>
      <c r="S29" s="330"/>
      <c r="T29" s="331"/>
      <c r="U29" s="331"/>
      <c r="V29" s="331"/>
      <c r="W29" s="332"/>
      <c r="X29" s="330"/>
      <c r="Y29" s="331"/>
      <c r="Z29" s="331"/>
      <c r="AA29" s="331"/>
      <c r="AB29" s="335"/>
      <c r="AC29" s="336"/>
      <c r="AD29" s="337"/>
      <c r="AE29" s="308">
        <f t="shared" si="0"/>
        <v>0</v>
      </c>
      <c r="AF29" s="309"/>
      <c r="AG29" s="310"/>
      <c r="AH29" s="46"/>
      <c r="AI29" s="324"/>
      <c r="AJ29" s="323"/>
      <c r="AK29" s="313"/>
      <c r="AL29" s="314"/>
      <c r="AM29" s="338"/>
      <c r="AN29" s="339"/>
      <c r="AO29" s="340"/>
      <c r="AP29" s="338"/>
      <c r="AQ29" s="339"/>
      <c r="AR29" s="341"/>
      <c r="AS29" s="47"/>
      <c r="AT29" s="47"/>
      <c r="AU29" s="48"/>
      <c r="AV29" s="49"/>
      <c r="AW29" s="47"/>
      <c r="AX29" s="48"/>
      <c r="AY29" s="321"/>
      <c r="AZ29" s="322"/>
      <c r="BA29" s="322"/>
      <c r="BB29" s="322"/>
      <c r="BC29" s="322"/>
      <c r="BD29" s="322"/>
      <c r="BE29" s="322"/>
      <c r="BF29" s="322"/>
      <c r="BG29" s="323"/>
      <c r="BH29" s="324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5"/>
    </row>
    <row r="30" spans="1:80" ht="20.25" customHeight="1">
      <c r="A30" s="326"/>
      <c r="B30" s="327"/>
      <c r="C30" s="45"/>
      <c r="D30" s="328"/>
      <c r="E30" s="329"/>
      <c r="F30" s="327"/>
      <c r="G30" s="330"/>
      <c r="H30" s="331"/>
      <c r="I30" s="331"/>
      <c r="J30" s="331"/>
      <c r="K30" s="332"/>
      <c r="L30" s="330"/>
      <c r="M30" s="331"/>
      <c r="N30" s="331"/>
      <c r="O30" s="331"/>
      <c r="P30" s="332"/>
      <c r="Q30" s="333">
        <f t="shared" si="1"/>
        <v>0</v>
      </c>
      <c r="R30" s="334"/>
      <c r="S30" s="330"/>
      <c r="T30" s="331"/>
      <c r="U30" s="331"/>
      <c r="V30" s="331"/>
      <c r="W30" s="332"/>
      <c r="X30" s="330"/>
      <c r="Y30" s="331"/>
      <c r="Z30" s="331"/>
      <c r="AA30" s="331"/>
      <c r="AB30" s="335"/>
      <c r="AC30" s="336"/>
      <c r="AD30" s="337"/>
      <c r="AE30" s="308">
        <f t="shared" si="0"/>
        <v>0</v>
      </c>
      <c r="AF30" s="309"/>
      <c r="AG30" s="310"/>
      <c r="AH30" s="46"/>
      <c r="AI30" s="324"/>
      <c r="AJ30" s="323"/>
      <c r="AK30" s="313"/>
      <c r="AL30" s="314"/>
      <c r="AM30" s="338"/>
      <c r="AN30" s="339"/>
      <c r="AO30" s="340"/>
      <c r="AP30" s="338"/>
      <c r="AQ30" s="339"/>
      <c r="AR30" s="341"/>
      <c r="AS30" s="47"/>
      <c r="AT30" s="47"/>
      <c r="AU30" s="48"/>
      <c r="AV30" s="49"/>
      <c r="AW30" s="47"/>
      <c r="AX30" s="48"/>
      <c r="AY30" s="321"/>
      <c r="AZ30" s="322"/>
      <c r="BA30" s="322"/>
      <c r="BB30" s="322"/>
      <c r="BC30" s="322"/>
      <c r="BD30" s="322"/>
      <c r="BE30" s="322"/>
      <c r="BF30" s="322"/>
      <c r="BG30" s="323"/>
      <c r="BH30" s="324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5"/>
    </row>
    <row r="31" spans="1:80" ht="20.25" customHeight="1">
      <c r="A31" s="326"/>
      <c r="B31" s="327"/>
      <c r="C31" s="45"/>
      <c r="D31" s="328"/>
      <c r="E31" s="329"/>
      <c r="F31" s="327"/>
      <c r="G31" s="330"/>
      <c r="H31" s="331"/>
      <c r="I31" s="331"/>
      <c r="J31" s="331"/>
      <c r="K31" s="332"/>
      <c r="L31" s="330"/>
      <c r="M31" s="331"/>
      <c r="N31" s="331"/>
      <c r="O31" s="331"/>
      <c r="P31" s="332"/>
      <c r="Q31" s="333">
        <f t="shared" si="1"/>
        <v>0</v>
      </c>
      <c r="R31" s="334"/>
      <c r="S31" s="330"/>
      <c r="T31" s="331"/>
      <c r="U31" s="331"/>
      <c r="V31" s="331"/>
      <c r="W31" s="332"/>
      <c r="X31" s="330"/>
      <c r="Y31" s="331"/>
      <c r="Z31" s="331"/>
      <c r="AA31" s="331"/>
      <c r="AB31" s="335"/>
      <c r="AC31" s="336"/>
      <c r="AD31" s="337"/>
      <c r="AE31" s="308">
        <f t="shared" si="0"/>
        <v>0</v>
      </c>
      <c r="AF31" s="309"/>
      <c r="AG31" s="310"/>
      <c r="AH31" s="46"/>
      <c r="AI31" s="324"/>
      <c r="AJ31" s="323"/>
      <c r="AK31" s="313"/>
      <c r="AL31" s="314"/>
      <c r="AM31" s="338"/>
      <c r="AN31" s="339"/>
      <c r="AO31" s="340"/>
      <c r="AP31" s="338"/>
      <c r="AQ31" s="339"/>
      <c r="AR31" s="341"/>
      <c r="AS31" s="47"/>
      <c r="AT31" s="47"/>
      <c r="AU31" s="48"/>
      <c r="AV31" s="49"/>
      <c r="AW31" s="47"/>
      <c r="AX31" s="48"/>
      <c r="AY31" s="321"/>
      <c r="AZ31" s="322"/>
      <c r="BA31" s="322"/>
      <c r="BB31" s="322"/>
      <c r="BC31" s="322"/>
      <c r="BD31" s="322"/>
      <c r="BE31" s="322"/>
      <c r="BF31" s="322"/>
      <c r="BG31" s="323"/>
      <c r="BH31" s="324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5"/>
    </row>
    <row r="32" spans="1:80" ht="20.25" customHeight="1">
      <c r="A32" s="326"/>
      <c r="B32" s="327"/>
      <c r="C32" s="45"/>
      <c r="D32" s="328"/>
      <c r="E32" s="329"/>
      <c r="F32" s="327"/>
      <c r="G32" s="330"/>
      <c r="H32" s="331"/>
      <c r="I32" s="331"/>
      <c r="J32" s="331"/>
      <c r="K32" s="332"/>
      <c r="L32" s="330"/>
      <c r="M32" s="331"/>
      <c r="N32" s="331"/>
      <c r="O32" s="331"/>
      <c r="P32" s="332"/>
      <c r="Q32" s="333">
        <f t="shared" si="1"/>
        <v>0</v>
      </c>
      <c r="R32" s="334"/>
      <c r="S32" s="330"/>
      <c r="T32" s="331"/>
      <c r="U32" s="331"/>
      <c r="V32" s="331"/>
      <c r="W32" s="332"/>
      <c r="X32" s="330"/>
      <c r="Y32" s="331"/>
      <c r="Z32" s="331"/>
      <c r="AA32" s="331"/>
      <c r="AB32" s="335"/>
      <c r="AC32" s="336"/>
      <c r="AD32" s="337"/>
      <c r="AE32" s="308">
        <f t="shared" si="0"/>
        <v>0</v>
      </c>
      <c r="AF32" s="309"/>
      <c r="AG32" s="310"/>
      <c r="AH32" s="46"/>
      <c r="AI32" s="324"/>
      <c r="AJ32" s="323"/>
      <c r="AK32" s="313"/>
      <c r="AL32" s="314"/>
      <c r="AM32" s="338"/>
      <c r="AN32" s="339"/>
      <c r="AO32" s="340"/>
      <c r="AP32" s="338"/>
      <c r="AQ32" s="339"/>
      <c r="AR32" s="341"/>
      <c r="AS32" s="47"/>
      <c r="AT32" s="47"/>
      <c r="AU32" s="48"/>
      <c r="AV32" s="49"/>
      <c r="AW32" s="47"/>
      <c r="AX32" s="48"/>
      <c r="AY32" s="321"/>
      <c r="AZ32" s="322"/>
      <c r="BA32" s="322"/>
      <c r="BB32" s="322"/>
      <c r="BC32" s="322"/>
      <c r="BD32" s="322"/>
      <c r="BE32" s="322"/>
      <c r="BF32" s="322"/>
      <c r="BG32" s="323"/>
      <c r="BH32" s="324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5"/>
      <c r="BZ32" s="17"/>
      <c r="CB32" s="12"/>
    </row>
    <row r="33" spans="1:80" ht="20.25" customHeight="1">
      <c r="A33" s="326"/>
      <c r="B33" s="327"/>
      <c r="C33" s="45"/>
      <c r="D33" s="328"/>
      <c r="E33" s="329"/>
      <c r="F33" s="327"/>
      <c r="G33" s="330"/>
      <c r="H33" s="331"/>
      <c r="I33" s="331"/>
      <c r="J33" s="331"/>
      <c r="K33" s="332"/>
      <c r="L33" s="330"/>
      <c r="M33" s="331"/>
      <c r="N33" s="331"/>
      <c r="O33" s="331"/>
      <c r="P33" s="332"/>
      <c r="Q33" s="333">
        <f t="shared" si="1"/>
        <v>0</v>
      </c>
      <c r="R33" s="334"/>
      <c r="S33" s="330"/>
      <c r="T33" s="331"/>
      <c r="U33" s="331"/>
      <c r="V33" s="331"/>
      <c r="W33" s="332"/>
      <c r="X33" s="330"/>
      <c r="Y33" s="331"/>
      <c r="Z33" s="331"/>
      <c r="AA33" s="331"/>
      <c r="AB33" s="335"/>
      <c r="AC33" s="336"/>
      <c r="AD33" s="337"/>
      <c r="AE33" s="308">
        <f t="shared" si="0"/>
        <v>0</v>
      </c>
      <c r="AF33" s="309"/>
      <c r="AG33" s="310"/>
      <c r="AH33" s="46"/>
      <c r="AI33" s="324"/>
      <c r="AJ33" s="323"/>
      <c r="AK33" s="313"/>
      <c r="AL33" s="314"/>
      <c r="AM33" s="338"/>
      <c r="AN33" s="339"/>
      <c r="AO33" s="340"/>
      <c r="AP33" s="338"/>
      <c r="AQ33" s="339"/>
      <c r="AR33" s="341"/>
      <c r="AS33" s="47"/>
      <c r="AT33" s="47"/>
      <c r="AU33" s="48"/>
      <c r="AV33" s="49"/>
      <c r="AW33" s="47"/>
      <c r="AX33" s="48"/>
      <c r="AY33" s="321"/>
      <c r="AZ33" s="322"/>
      <c r="BA33" s="322"/>
      <c r="BB33" s="322"/>
      <c r="BC33" s="322"/>
      <c r="BD33" s="322"/>
      <c r="BE33" s="322"/>
      <c r="BF33" s="322"/>
      <c r="BG33" s="323"/>
      <c r="BH33" s="324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5"/>
      <c r="BZ33" s="17"/>
      <c r="CB33" s="12"/>
    </row>
    <row r="34" spans="1:80" ht="20.25" customHeight="1">
      <c r="A34" s="326"/>
      <c r="B34" s="327"/>
      <c r="C34" s="45"/>
      <c r="D34" s="328"/>
      <c r="E34" s="329"/>
      <c r="F34" s="327"/>
      <c r="G34" s="330"/>
      <c r="H34" s="331"/>
      <c r="I34" s="331"/>
      <c r="J34" s="331"/>
      <c r="K34" s="332"/>
      <c r="L34" s="330"/>
      <c r="M34" s="331"/>
      <c r="N34" s="331"/>
      <c r="O34" s="331"/>
      <c r="P34" s="332"/>
      <c r="Q34" s="333">
        <f t="shared" si="1"/>
        <v>0</v>
      </c>
      <c r="R34" s="334"/>
      <c r="S34" s="330"/>
      <c r="T34" s="331"/>
      <c r="U34" s="331"/>
      <c r="V34" s="331"/>
      <c r="W34" s="332"/>
      <c r="X34" s="330"/>
      <c r="Y34" s="331"/>
      <c r="Z34" s="331"/>
      <c r="AA34" s="331"/>
      <c r="AB34" s="335"/>
      <c r="AC34" s="336"/>
      <c r="AD34" s="337"/>
      <c r="AE34" s="308">
        <f t="shared" si="0"/>
        <v>0</v>
      </c>
      <c r="AF34" s="309"/>
      <c r="AG34" s="310"/>
      <c r="AH34" s="46"/>
      <c r="AI34" s="324"/>
      <c r="AJ34" s="323"/>
      <c r="AK34" s="313"/>
      <c r="AL34" s="314"/>
      <c r="AM34" s="338"/>
      <c r="AN34" s="339"/>
      <c r="AO34" s="340"/>
      <c r="AP34" s="338"/>
      <c r="AQ34" s="339"/>
      <c r="AR34" s="341"/>
      <c r="AS34" s="47"/>
      <c r="AT34" s="47"/>
      <c r="AU34" s="48"/>
      <c r="AV34" s="49"/>
      <c r="AW34" s="47"/>
      <c r="AX34" s="48"/>
      <c r="AY34" s="321"/>
      <c r="AZ34" s="322"/>
      <c r="BA34" s="322"/>
      <c r="BB34" s="322"/>
      <c r="BC34" s="322"/>
      <c r="BD34" s="322"/>
      <c r="BE34" s="322"/>
      <c r="BF34" s="322"/>
      <c r="BG34" s="323"/>
      <c r="BH34" s="324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5"/>
      <c r="BZ34" s="17"/>
      <c r="CB34" s="12"/>
    </row>
    <row r="35" spans="1:80" ht="20.25" customHeight="1">
      <c r="A35" s="326"/>
      <c r="B35" s="327"/>
      <c r="C35" s="45"/>
      <c r="D35" s="328"/>
      <c r="E35" s="329"/>
      <c r="F35" s="327"/>
      <c r="G35" s="330"/>
      <c r="H35" s="331"/>
      <c r="I35" s="331"/>
      <c r="J35" s="331"/>
      <c r="K35" s="332"/>
      <c r="L35" s="330"/>
      <c r="M35" s="331"/>
      <c r="N35" s="331"/>
      <c r="O35" s="331"/>
      <c r="P35" s="332"/>
      <c r="Q35" s="333">
        <f t="shared" si="1"/>
        <v>0</v>
      </c>
      <c r="R35" s="334"/>
      <c r="S35" s="330"/>
      <c r="T35" s="331"/>
      <c r="U35" s="331"/>
      <c r="V35" s="331"/>
      <c r="W35" s="332"/>
      <c r="X35" s="330"/>
      <c r="Y35" s="331"/>
      <c r="Z35" s="331"/>
      <c r="AA35" s="331"/>
      <c r="AB35" s="335"/>
      <c r="AC35" s="336"/>
      <c r="AD35" s="337"/>
      <c r="AE35" s="308">
        <f t="shared" si="0"/>
        <v>0</v>
      </c>
      <c r="AF35" s="309"/>
      <c r="AG35" s="310"/>
      <c r="AH35" s="46"/>
      <c r="AI35" s="324"/>
      <c r="AJ35" s="323"/>
      <c r="AK35" s="313"/>
      <c r="AL35" s="314"/>
      <c r="AM35" s="338"/>
      <c r="AN35" s="339"/>
      <c r="AO35" s="340"/>
      <c r="AP35" s="338"/>
      <c r="AQ35" s="339"/>
      <c r="AR35" s="341"/>
      <c r="AS35" s="47"/>
      <c r="AT35" s="47"/>
      <c r="AU35" s="48"/>
      <c r="AV35" s="49"/>
      <c r="AW35" s="47"/>
      <c r="AX35" s="48"/>
      <c r="AY35" s="321"/>
      <c r="AZ35" s="322"/>
      <c r="BA35" s="322"/>
      <c r="BB35" s="322"/>
      <c r="BC35" s="322"/>
      <c r="BD35" s="322"/>
      <c r="BE35" s="322"/>
      <c r="BF35" s="322"/>
      <c r="BG35" s="323"/>
      <c r="BH35" s="324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5"/>
      <c r="BZ35" s="17"/>
      <c r="CB35" s="12"/>
    </row>
    <row r="36" spans="1:80" ht="20.25" customHeight="1">
      <c r="A36" s="326"/>
      <c r="B36" s="327"/>
      <c r="C36" s="45"/>
      <c r="D36" s="328"/>
      <c r="E36" s="329"/>
      <c r="F36" s="327"/>
      <c r="G36" s="330"/>
      <c r="H36" s="331"/>
      <c r="I36" s="331"/>
      <c r="J36" s="331"/>
      <c r="K36" s="332"/>
      <c r="L36" s="330"/>
      <c r="M36" s="331"/>
      <c r="N36" s="331"/>
      <c r="O36" s="331"/>
      <c r="P36" s="332"/>
      <c r="Q36" s="333">
        <f t="shared" si="1"/>
        <v>0</v>
      </c>
      <c r="R36" s="334"/>
      <c r="S36" s="330"/>
      <c r="T36" s="331"/>
      <c r="U36" s="331"/>
      <c r="V36" s="331"/>
      <c r="W36" s="332"/>
      <c r="X36" s="330"/>
      <c r="Y36" s="331"/>
      <c r="Z36" s="331"/>
      <c r="AA36" s="331"/>
      <c r="AB36" s="335"/>
      <c r="AC36" s="336"/>
      <c r="AD36" s="337"/>
      <c r="AE36" s="308">
        <f t="shared" si="0"/>
        <v>0</v>
      </c>
      <c r="AF36" s="309"/>
      <c r="AG36" s="310"/>
      <c r="AH36" s="46"/>
      <c r="AI36" s="324"/>
      <c r="AJ36" s="323"/>
      <c r="AK36" s="313"/>
      <c r="AL36" s="314"/>
      <c r="AM36" s="338"/>
      <c r="AN36" s="339"/>
      <c r="AO36" s="340"/>
      <c r="AP36" s="338"/>
      <c r="AQ36" s="339"/>
      <c r="AR36" s="341"/>
      <c r="AS36" s="47"/>
      <c r="AT36" s="47"/>
      <c r="AU36" s="48"/>
      <c r="AV36" s="49"/>
      <c r="AW36" s="47"/>
      <c r="AX36" s="48"/>
      <c r="AY36" s="321"/>
      <c r="AZ36" s="322"/>
      <c r="BA36" s="322"/>
      <c r="BB36" s="322"/>
      <c r="BC36" s="322"/>
      <c r="BD36" s="322"/>
      <c r="BE36" s="322"/>
      <c r="BF36" s="322"/>
      <c r="BG36" s="323"/>
      <c r="BH36" s="324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5"/>
      <c r="BZ36" s="17"/>
      <c r="CB36" s="12"/>
    </row>
    <row r="37" spans="1:80" ht="20.25" customHeight="1">
      <c r="A37" s="326"/>
      <c r="B37" s="327"/>
      <c r="C37" s="45"/>
      <c r="D37" s="328"/>
      <c r="E37" s="329"/>
      <c r="F37" s="327"/>
      <c r="G37" s="330"/>
      <c r="H37" s="331"/>
      <c r="I37" s="331"/>
      <c r="J37" s="331"/>
      <c r="K37" s="332"/>
      <c r="L37" s="330"/>
      <c r="M37" s="331"/>
      <c r="N37" s="331"/>
      <c r="O37" s="331"/>
      <c r="P37" s="332"/>
      <c r="Q37" s="333">
        <f t="shared" si="1"/>
        <v>0</v>
      </c>
      <c r="R37" s="334"/>
      <c r="S37" s="330"/>
      <c r="T37" s="331"/>
      <c r="U37" s="331"/>
      <c r="V37" s="331"/>
      <c r="W37" s="332"/>
      <c r="X37" s="330"/>
      <c r="Y37" s="331"/>
      <c r="Z37" s="331"/>
      <c r="AA37" s="331"/>
      <c r="AB37" s="335"/>
      <c r="AC37" s="336"/>
      <c r="AD37" s="337"/>
      <c r="AE37" s="308">
        <f t="shared" si="0"/>
        <v>0</v>
      </c>
      <c r="AF37" s="309"/>
      <c r="AG37" s="310"/>
      <c r="AH37" s="46"/>
      <c r="AI37" s="324"/>
      <c r="AJ37" s="323"/>
      <c r="AK37" s="313"/>
      <c r="AL37" s="314"/>
      <c r="AM37" s="338"/>
      <c r="AN37" s="339"/>
      <c r="AO37" s="340"/>
      <c r="AP37" s="338"/>
      <c r="AQ37" s="339"/>
      <c r="AR37" s="341"/>
      <c r="AS37" s="47"/>
      <c r="AT37" s="47"/>
      <c r="AU37" s="48"/>
      <c r="AV37" s="49"/>
      <c r="AW37" s="47"/>
      <c r="AX37" s="48"/>
      <c r="AY37" s="321"/>
      <c r="AZ37" s="322"/>
      <c r="BA37" s="322"/>
      <c r="BB37" s="322"/>
      <c r="BC37" s="322"/>
      <c r="BD37" s="322"/>
      <c r="BE37" s="322"/>
      <c r="BF37" s="322"/>
      <c r="BG37" s="323"/>
      <c r="BH37" s="324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5"/>
    </row>
    <row r="38" spans="1:80" ht="20.25" customHeight="1">
      <c r="A38" s="326"/>
      <c r="B38" s="327"/>
      <c r="C38" s="45"/>
      <c r="D38" s="328"/>
      <c r="E38" s="329"/>
      <c r="F38" s="327"/>
      <c r="G38" s="330"/>
      <c r="H38" s="331"/>
      <c r="I38" s="331"/>
      <c r="J38" s="331"/>
      <c r="K38" s="332"/>
      <c r="L38" s="330"/>
      <c r="M38" s="331"/>
      <c r="N38" s="331"/>
      <c r="O38" s="331"/>
      <c r="P38" s="332"/>
      <c r="Q38" s="333">
        <f t="shared" si="1"/>
        <v>0</v>
      </c>
      <c r="R38" s="334"/>
      <c r="S38" s="330"/>
      <c r="T38" s="331"/>
      <c r="U38" s="331"/>
      <c r="V38" s="331"/>
      <c r="W38" s="332"/>
      <c r="X38" s="330"/>
      <c r="Y38" s="331"/>
      <c r="Z38" s="331"/>
      <c r="AA38" s="331"/>
      <c r="AB38" s="335"/>
      <c r="AC38" s="336"/>
      <c r="AD38" s="337"/>
      <c r="AE38" s="308">
        <f t="shared" si="0"/>
        <v>0</v>
      </c>
      <c r="AF38" s="309"/>
      <c r="AG38" s="310"/>
      <c r="AH38" s="46"/>
      <c r="AI38" s="324"/>
      <c r="AJ38" s="323"/>
      <c r="AK38" s="313"/>
      <c r="AL38" s="314"/>
      <c r="AM38" s="338"/>
      <c r="AN38" s="339"/>
      <c r="AO38" s="340"/>
      <c r="AP38" s="338"/>
      <c r="AQ38" s="339"/>
      <c r="AR38" s="341"/>
      <c r="AS38" s="47"/>
      <c r="AT38" s="47"/>
      <c r="AU38" s="48"/>
      <c r="AV38" s="49"/>
      <c r="AW38" s="47"/>
      <c r="AX38" s="48"/>
      <c r="AY38" s="321"/>
      <c r="AZ38" s="322"/>
      <c r="BA38" s="322"/>
      <c r="BB38" s="322"/>
      <c r="BC38" s="322"/>
      <c r="BD38" s="322"/>
      <c r="BE38" s="322"/>
      <c r="BF38" s="322"/>
      <c r="BG38" s="323"/>
      <c r="BH38" s="324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5"/>
    </row>
    <row r="39" spans="1:80" ht="20.25" customHeight="1" thickBot="1">
      <c r="A39" s="326"/>
      <c r="B39" s="327"/>
      <c r="C39" s="50"/>
      <c r="D39" s="328"/>
      <c r="E39" s="329"/>
      <c r="F39" s="327"/>
      <c r="G39" s="330"/>
      <c r="H39" s="331"/>
      <c r="I39" s="331"/>
      <c r="J39" s="331"/>
      <c r="K39" s="332"/>
      <c r="L39" s="330"/>
      <c r="M39" s="331"/>
      <c r="N39" s="331"/>
      <c r="O39" s="331"/>
      <c r="P39" s="332"/>
      <c r="Q39" s="333">
        <f t="shared" si="1"/>
        <v>0</v>
      </c>
      <c r="R39" s="334"/>
      <c r="S39" s="330"/>
      <c r="T39" s="331"/>
      <c r="U39" s="331"/>
      <c r="V39" s="331"/>
      <c r="W39" s="332"/>
      <c r="X39" s="330"/>
      <c r="Y39" s="331"/>
      <c r="Z39" s="331"/>
      <c r="AA39" s="331"/>
      <c r="AB39" s="335"/>
      <c r="AC39" s="336"/>
      <c r="AD39" s="337"/>
      <c r="AE39" s="308">
        <f t="shared" si="0"/>
        <v>0</v>
      </c>
      <c r="AF39" s="309"/>
      <c r="AG39" s="310"/>
      <c r="AH39" s="46"/>
      <c r="AI39" s="311"/>
      <c r="AJ39" s="312"/>
      <c r="AK39" s="313"/>
      <c r="AL39" s="314"/>
      <c r="AM39" s="315"/>
      <c r="AN39" s="316"/>
      <c r="AO39" s="317"/>
      <c r="AP39" s="315"/>
      <c r="AQ39" s="316"/>
      <c r="AR39" s="318"/>
      <c r="AS39" s="47"/>
      <c r="AT39" s="47"/>
      <c r="AU39" s="48"/>
      <c r="AV39" s="49"/>
      <c r="AW39" s="47"/>
      <c r="AX39" s="48"/>
      <c r="AY39" s="319"/>
      <c r="AZ39" s="299"/>
      <c r="BA39" s="299"/>
      <c r="BB39" s="299"/>
      <c r="BC39" s="299"/>
      <c r="BD39" s="299"/>
      <c r="BE39" s="299"/>
      <c r="BF39" s="299"/>
      <c r="BG39" s="320"/>
      <c r="BH39" s="298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300"/>
    </row>
    <row r="40" spans="1:80" ht="27.95" customHeight="1" thickTop="1" thickBot="1">
      <c r="A40" s="219" t="s">
        <v>37</v>
      </c>
      <c r="B40" s="220"/>
      <c r="C40" s="220"/>
      <c r="D40" s="220"/>
      <c r="E40" s="220"/>
      <c r="F40" s="221"/>
      <c r="G40" s="222"/>
      <c r="H40" s="223"/>
      <c r="I40" s="223"/>
      <c r="J40" s="223"/>
      <c r="K40" s="224"/>
      <c r="L40" s="222"/>
      <c r="M40" s="223"/>
      <c r="N40" s="223"/>
      <c r="O40" s="223"/>
      <c r="P40" s="224"/>
      <c r="Q40" s="301"/>
      <c r="R40" s="302"/>
      <c r="S40" s="222"/>
      <c r="T40" s="223"/>
      <c r="U40" s="223"/>
      <c r="V40" s="223"/>
      <c r="W40" s="224"/>
      <c r="X40" s="222"/>
      <c r="Y40" s="223"/>
      <c r="Z40" s="223"/>
      <c r="AA40" s="223"/>
      <c r="AB40" s="223"/>
      <c r="AC40" s="223"/>
      <c r="AD40" s="229"/>
      <c r="AE40" s="303">
        <f>AT77</f>
        <v>0</v>
      </c>
      <c r="AF40" s="304"/>
      <c r="AG40" s="305"/>
      <c r="AH40" s="5"/>
      <c r="AI40" s="306">
        <f>SUM(AI9:AJ39)</f>
        <v>0</v>
      </c>
      <c r="AJ40" s="307"/>
      <c r="AK40" s="251"/>
      <c r="AL40" s="252"/>
      <c r="AM40" s="253"/>
      <c r="AN40" s="254"/>
      <c r="AO40" s="255"/>
      <c r="AP40" s="256"/>
      <c r="AQ40" s="257"/>
      <c r="AR40" s="258"/>
      <c r="AY40" s="13"/>
      <c r="AZ40" s="13"/>
      <c r="BA40" s="13"/>
      <c r="BB40" s="13"/>
      <c r="BV40" s="12"/>
      <c r="BW40" s="17"/>
      <c r="BY40" s="12"/>
    </row>
    <row r="41" spans="1:80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7"/>
      <c r="M41" s="8"/>
      <c r="AF41" s="9"/>
      <c r="AG41" s="9"/>
      <c r="AH41" s="9"/>
      <c r="AI41" s="9"/>
      <c r="AJ41" s="9"/>
      <c r="AK41" s="294"/>
      <c r="AL41" s="294"/>
      <c r="AM41" s="295"/>
      <c r="AN41" s="295"/>
      <c r="AO41" s="296"/>
      <c r="AP41" s="296"/>
      <c r="AQ41" s="297"/>
      <c r="AR41" s="297"/>
      <c r="AY41" s="95" t="s">
        <v>446</v>
      </c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7"/>
    </row>
    <row r="42" spans="1:80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7"/>
      <c r="M42" s="8"/>
      <c r="AF42" s="9"/>
      <c r="AG42" s="9"/>
      <c r="AH42" s="9"/>
      <c r="AI42" s="9"/>
      <c r="AJ42" s="9"/>
      <c r="AK42" s="29"/>
      <c r="AL42" s="29"/>
      <c r="AM42" s="30"/>
      <c r="AN42" s="30"/>
      <c r="AO42" s="31"/>
      <c r="AP42" s="31"/>
      <c r="AQ42" s="32"/>
      <c r="AR42" s="32"/>
      <c r="AY42" s="98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</row>
    <row r="43" spans="1:80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7"/>
      <c r="M43" s="8"/>
      <c r="AF43" s="9"/>
      <c r="AG43" s="9"/>
      <c r="AH43" s="9"/>
      <c r="AI43" s="9"/>
      <c r="AJ43" s="9"/>
      <c r="AK43" s="29"/>
      <c r="AL43" s="29"/>
      <c r="AM43" s="30"/>
      <c r="AN43" s="30"/>
      <c r="AO43" s="31"/>
      <c r="AP43" s="31"/>
      <c r="AQ43" s="32"/>
      <c r="AR43" s="32"/>
      <c r="AY43" s="98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100"/>
    </row>
    <row r="44" spans="1:80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AY44" s="98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</row>
    <row r="45" spans="1:80" ht="14.25" thickBot="1">
      <c r="A45" s="4"/>
      <c r="AS45" s="14"/>
      <c r="AT45" s="67" t="s">
        <v>50</v>
      </c>
      <c r="AU45" s="18" t="s">
        <v>49</v>
      </c>
      <c r="AV45" s="18" t="s">
        <v>51</v>
      </c>
      <c r="AY45" s="101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0"/>
    </row>
    <row r="46" spans="1:80">
      <c r="AS46" s="14" t="str">
        <f t="shared" ref="AS46:AS76" si="2">"移動"&amp;D9&amp;"基本"&amp;$T$4</f>
        <v>移動基本0</v>
      </c>
      <c r="AT46" s="15">
        <f t="shared" ref="AT46:AT76" si="3">CEILING(ROUNDDOWN(AE9,1),0.5)</f>
        <v>0</v>
      </c>
      <c r="AU46" s="16" t="str">
        <f t="shared" ref="AU46:AU76" si="4">IF(AH9=2,2,"")</f>
        <v/>
      </c>
      <c r="AV46" s="18" t="str">
        <f t="shared" ref="AV46:AV76" si="5">IF(ISTEXT(AK9),"減","")</f>
        <v/>
      </c>
      <c r="AW46" s="11"/>
      <c r="AX46" s="27" t="str">
        <f t="shared" ref="AX46:AX76" si="6">AS46&amp;"　"&amp;DBCS(IF(AT46&gt;7.5,"７．５　時間超",AT46))&amp;(IF(AT46&gt;7.5,"","　時間"))&amp;IF(AU46=2,"　二人","")&amp;IF(AND(COUNTIF($T$4,"*Ⅰ*"),ISTEXT(AK9)),"　減７０","")&amp;IF(AND(COUNTIF($T$4,"*Ⅱ*"),ISTEXT(AK9)),"　減９０","")</f>
        <v>移動基本0　０　時間</v>
      </c>
      <c r="AY46" s="239" t="s">
        <v>46</v>
      </c>
      <c r="AZ46" s="239"/>
      <c r="BA46" s="239"/>
      <c r="BB46" s="239"/>
      <c r="BC46" s="281" t="s">
        <v>40</v>
      </c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4" t="s">
        <v>444</v>
      </c>
      <c r="BS46" s="284"/>
      <c r="BT46" s="284"/>
      <c r="BU46" s="284"/>
      <c r="BV46" s="243" t="s">
        <v>445</v>
      </c>
      <c r="BW46" s="243"/>
      <c r="BX46" s="243"/>
      <c r="BY46" s="64" t="s">
        <v>515</v>
      </c>
    </row>
    <row r="47" spans="1:80">
      <c r="AS47" s="14" t="str">
        <f t="shared" si="2"/>
        <v>移動基本0</v>
      </c>
      <c r="AT47" s="15">
        <f t="shared" si="3"/>
        <v>0</v>
      </c>
      <c r="AU47" s="16" t="str">
        <f t="shared" si="4"/>
        <v/>
      </c>
      <c r="AV47" s="18" t="str">
        <f t="shared" si="5"/>
        <v/>
      </c>
      <c r="AW47" s="11"/>
      <c r="AX47" s="27" t="str">
        <f t="shared" si="6"/>
        <v>移動基本0　０　時間</v>
      </c>
      <c r="AY47" s="240" t="s">
        <v>41</v>
      </c>
      <c r="AZ47" s="241"/>
      <c r="BA47" s="241"/>
      <c r="BB47" s="242"/>
      <c r="BC47" s="282" t="s">
        <v>57</v>
      </c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5">
        <v>245</v>
      </c>
      <c r="BS47" s="285"/>
      <c r="BT47" s="285"/>
      <c r="BU47" s="285"/>
      <c r="BV47" s="293">
        <f>COUNTIF($AX$46:$AX$76,BC47)</f>
        <v>0</v>
      </c>
      <c r="BW47" s="293"/>
      <c r="BX47" s="293"/>
      <c r="BY47" s="14">
        <f>BR47*BV47*10</f>
        <v>0</v>
      </c>
    </row>
    <row r="48" spans="1:80">
      <c r="AS48" s="14" t="str">
        <f t="shared" si="2"/>
        <v>移動基本0</v>
      </c>
      <c r="AT48" s="15">
        <f t="shared" si="3"/>
        <v>0</v>
      </c>
      <c r="AU48" s="16" t="str">
        <f t="shared" si="4"/>
        <v/>
      </c>
      <c r="AV48" s="18" t="str">
        <f t="shared" si="5"/>
        <v/>
      </c>
      <c r="AW48" s="11"/>
      <c r="AX48" s="27" t="str">
        <f>AS48&amp;"　"&amp;DBCS(IF(AT48&gt;7.5,"７．５　時間超",AT48))&amp;(IF(AT48&gt;7.5,"","　時間"))&amp;IF(AU48=2,"　二人","")&amp;IF(AND(COUNTIF($T$4,"*Ⅰ*"),ISTEXT(AK11)),"　減７０","")&amp;IF(AND(COUNTIF($T$4,"*Ⅱ*"),ISTEXT(AK11)),"　減９０","")</f>
        <v>移動基本0　０　時間</v>
      </c>
      <c r="AY48" s="240" t="s">
        <v>253</v>
      </c>
      <c r="AZ48" s="241"/>
      <c r="BA48" s="241"/>
      <c r="BB48" s="242"/>
      <c r="BC48" s="282" t="s">
        <v>58</v>
      </c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5">
        <v>172</v>
      </c>
      <c r="BS48" s="285"/>
      <c r="BT48" s="285"/>
      <c r="BU48" s="285"/>
      <c r="BV48" s="293">
        <f t="shared" ref="BV48:BV111" si="7">COUNTIF($AX$46:$AX$76,BC48)</f>
        <v>0</v>
      </c>
      <c r="BW48" s="293"/>
      <c r="BX48" s="293"/>
      <c r="BY48" s="14">
        <f t="shared" ref="BY48:BY111" si="8">BR48*BV48*10</f>
        <v>0</v>
      </c>
    </row>
    <row r="49" spans="45:77">
      <c r="AS49" s="14" t="str">
        <f t="shared" si="2"/>
        <v>移動基本0</v>
      </c>
      <c r="AT49" s="15">
        <f t="shared" si="3"/>
        <v>0</v>
      </c>
      <c r="AU49" s="16" t="str">
        <f t="shared" si="4"/>
        <v/>
      </c>
      <c r="AV49" s="18" t="str">
        <f t="shared" si="5"/>
        <v/>
      </c>
      <c r="AW49" s="11"/>
      <c r="AX49" s="27" t="str">
        <f t="shared" si="6"/>
        <v>移動基本0　０　時間</v>
      </c>
      <c r="AY49" s="240" t="s">
        <v>254</v>
      </c>
      <c r="AZ49" s="241"/>
      <c r="BA49" s="241"/>
      <c r="BB49" s="242"/>
      <c r="BC49" s="282" t="s">
        <v>59</v>
      </c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5">
        <v>388</v>
      </c>
      <c r="BS49" s="285"/>
      <c r="BT49" s="285"/>
      <c r="BU49" s="285"/>
      <c r="BV49" s="293">
        <f t="shared" si="7"/>
        <v>0</v>
      </c>
      <c r="BW49" s="293"/>
      <c r="BX49" s="293"/>
      <c r="BY49" s="14">
        <f t="shared" si="8"/>
        <v>0</v>
      </c>
    </row>
    <row r="50" spans="45:77">
      <c r="AS50" s="14" t="str">
        <f t="shared" si="2"/>
        <v>移動基本0</v>
      </c>
      <c r="AT50" s="15">
        <f t="shared" si="3"/>
        <v>0</v>
      </c>
      <c r="AU50" s="16" t="str">
        <f t="shared" si="4"/>
        <v/>
      </c>
      <c r="AV50" s="18" t="str">
        <f t="shared" si="5"/>
        <v/>
      </c>
      <c r="AW50" s="11"/>
      <c r="AX50" s="27" t="str">
        <f t="shared" si="6"/>
        <v>移動基本0　０　時間</v>
      </c>
      <c r="AY50" s="240" t="s">
        <v>255</v>
      </c>
      <c r="AZ50" s="241"/>
      <c r="BA50" s="241"/>
      <c r="BB50" s="242"/>
      <c r="BC50" s="282" t="s">
        <v>60</v>
      </c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5">
        <v>272</v>
      </c>
      <c r="BS50" s="285"/>
      <c r="BT50" s="285"/>
      <c r="BU50" s="285"/>
      <c r="BV50" s="293">
        <f t="shared" si="7"/>
        <v>0</v>
      </c>
      <c r="BW50" s="293"/>
      <c r="BX50" s="293"/>
      <c r="BY50" s="14">
        <f t="shared" si="8"/>
        <v>0</v>
      </c>
    </row>
    <row r="51" spans="45:77">
      <c r="AS51" s="14" t="str">
        <f t="shared" si="2"/>
        <v>移動基本0</v>
      </c>
      <c r="AT51" s="15">
        <f t="shared" si="3"/>
        <v>0</v>
      </c>
      <c r="AU51" s="16" t="str">
        <f t="shared" si="4"/>
        <v/>
      </c>
      <c r="AV51" s="18" t="str">
        <f t="shared" si="5"/>
        <v/>
      </c>
      <c r="AW51" s="11"/>
      <c r="AX51" s="27" t="str">
        <f t="shared" si="6"/>
        <v>移動基本0　０　時間</v>
      </c>
      <c r="AY51" s="240" t="s">
        <v>256</v>
      </c>
      <c r="AZ51" s="241"/>
      <c r="BA51" s="241"/>
      <c r="BB51" s="242"/>
      <c r="BC51" s="282" t="s">
        <v>61</v>
      </c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5">
        <v>564</v>
      </c>
      <c r="BS51" s="285"/>
      <c r="BT51" s="285"/>
      <c r="BU51" s="285"/>
      <c r="BV51" s="293">
        <f t="shared" si="7"/>
        <v>0</v>
      </c>
      <c r="BW51" s="293"/>
      <c r="BX51" s="293"/>
      <c r="BY51" s="14">
        <f t="shared" si="8"/>
        <v>0</v>
      </c>
    </row>
    <row r="52" spans="45:77">
      <c r="AS52" s="14" t="str">
        <f t="shared" si="2"/>
        <v>移動基本0</v>
      </c>
      <c r="AT52" s="15">
        <f t="shared" si="3"/>
        <v>0</v>
      </c>
      <c r="AU52" s="16" t="str">
        <f t="shared" si="4"/>
        <v/>
      </c>
      <c r="AV52" s="18" t="str">
        <f t="shared" si="5"/>
        <v/>
      </c>
      <c r="AW52" s="11"/>
      <c r="AX52" s="27" t="str">
        <f t="shared" si="6"/>
        <v>移動基本0　０　時間</v>
      </c>
      <c r="AY52" s="240" t="s">
        <v>257</v>
      </c>
      <c r="AZ52" s="241"/>
      <c r="BA52" s="241"/>
      <c r="BB52" s="242"/>
      <c r="BC52" s="282" t="s">
        <v>62</v>
      </c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5">
        <v>395</v>
      </c>
      <c r="BS52" s="285"/>
      <c r="BT52" s="285"/>
      <c r="BU52" s="285"/>
      <c r="BV52" s="293">
        <f t="shared" si="7"/>
        <v>0</v>
      </c>
      <c r="BW52" s="293"/>
      <c r="BX52" s="293"/>
      <c r="BY52" s="14">
        <f t="shared" si="8"/>
        <v>0</v>
      </c>
    </row>
    <row r="53" spans="45:77">
      <c r="AS53" s="14" t="str">
        <f t="shared" si="2"/>
        <v>移動基本0</v>
      </c>
      <c r="AT53" s="15">
        <f t="shared" si="3"/>
        <v>0</v>
      </c>
      <c r="AU53" s="16" t="str">
        <f t="shared" si="4"/>
        <v/>
      </c>
      <c r="AV53" s="18" t="str">
        <f t="shared" si="5"/>
        <v/>
      </c>
      <c r="AW53" s="11"/>
      <c r="AX53" s="27" t="str">
        <f t="shared" si="6"/>
        <v>移動基本0　０　時間</v>
      </c>
      <c r="AY53" s="240" t="s">
        <v>258</v>
      </c>
      <c r="AZ53" s="241"/>
      <c r="BA53" s="241"/>
      <c r="BB53" s="242"/>
      <c r="BC53" s="282" t="s">
        <v>63</v>
      </c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5">
        <v>644</v>
      </c>
      <c r="BS53" s="285"/>
      <c r="BT53" s="285"/>
      <c r="BU53" s="285"/>
      <c r="BV53" s="293">
        <f t="shared" si="7"/>
        <v>0</v>
      </c>
      <c r="BW53" s="293"/>
      <c r="BX53" s="293"/>
      <c r="BY53" s="14">
        <f t="shared" si="8"/>
        <v>0</v>
      </c>
    </row>
    <row r="54" spans="45:77">
      <c r="AS54" s="14" t="str">
        <f t="shared" si="2"/>
        <v>移動基本0</v>
      </c>
      <c r="AT54" s="15">
        <f t="shared" si="3"/>
        <v>0</v>
      </c>
      <c r="AU54" s="16" t="str">
        <f t="shared" si="4"/>
        <v/>
      </c>
      <c r="AV54" s="18" t="str">
        <f t="shared" si="5"/>
        <v/>
      </c>
      <c r="AW54" s="11"/>
      <c r="AX54" s="27" t="str">
        <f t="shared" si="6"/>
        <v>移動基本0　０　時間</v>
      </c>
      <c r="AY54" s="240" t="s">
        <v>259</v>
      </c>
      <c r="AZ54" s="241"/>
      <c r="BA54" s="241"/>
      <c r="BB54" s="242"/>
      <c r="BC54" s="282" t="s">
        <v>64</v>
      </c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5">
        <v>451</v>
      </c>
      <c r="BS54" s="285"/>
      <c r="BT54" s="285"/>
      <c r="BU54" s="285"/>
      <c r="BV54" s="293">
        <f t="shared" si="7"/>
        <v>0</v>
      </c>
      <c r="BW54" s="293"/>
      <c r="BX54" s="293"/>
      <c r="BY54" s="14">
        <f t="shared" si="8"/>
        <v>0</v>
      </c>
    </row>
    <row r="55" spans="45:77">
      <c r="AS55" s="14" t="str">
        <f t="shared" si="2"/>
        <v>移動基本0</v>
      </c>
      <c r="AT55" s="15">
        <f t="shared" si="3"/>
        <v>0</v>
      </c>
      <c r="AU55" s="16" t="str">
        <f t="shared" si="4"/>
        <v/>
      </c>
      <c r="AV55" s="18" t="str">
        <f t="shared" si="5"/>
        <v/>
      </c>
      <c r="AW55" s="11"/>
      <c r="AX55" s="27" t="str">
        <f t="shared" si="6"/>
        <v>移動基本0　０　時間</v>
      </c>
      <c r="AY55" s="240" t="s">
        <v>260</v>
      </c>
      <c r="AZ55" s="241"/>
      <c r="BA55" s="241"/>
      <c r="BB55" s="242"/>
      <c r="BC55" s="282" t="s">
        <v>65</v>
      </c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5">
        <v>724</v>
      </c>
      <c r="BS55" s="285"/>
      <c r="BT55" s="285"/>
      <c r="BU55" s="285"/>
      <c r="BV55" s="293">
        <f t="shared" si="7"/>
        <v>0</v>
      </c>
      <c r="BW55" s="293"/>
      <c r="BX55" s="293"/>
      <c r="BY55" s="14">
        <f t="shared" si="8"/>
        <v>0</v>
      </c>
    </row>
    <row r="56" spans="45:77">
      <c r="AS56" s="14" t="str">
        <f t="shared" si="2"/>
        <v>移動基本0</v>
      </c>
      <c r="AT56" s="15">
        <f t="shared" si="3"/>
        <v>0</v>
      </c>
      <c r="AU56" s="16" t="str">
        <f t="shared" si="4"/>
        <v/>
      </c>
      <c r="AV56" s="18" t="str">
        <f t="shared" si="5"/>
        <v/>
      </c>
      <c r="AW56" s="11"/>
      <c r="AX56" s="27" t="str">
        <f t="shared" si="6"/>
        <v>移動基本0　０　時間</v>
      </c>
      <c r="AY56" s="240" t="s">
        <v>261</v>
      </c>
      <c r="AZ56" s="241"/>
      <c r="BA56" s="241"/>
      <c r="BB56" s="242"/>
      <c r="BC56" s="282" t="s">
        <v>66</v>
      </c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5">
        <v>507</v>
      </c>
      <c r="BS56" s="285"/>
      <c r="BT56" s="285"/>
      <c r="BU56" s="285"/>
      <c r="BV56" s="293">
        <f t="shared" si="7"/>
        <v>0</v>
      </c>
      <c r="BW56" s="293"/>
      <c r="BX56" s="293"/>
      <c r="BY56" s="14">
        <f t="shared" si="8"/>
        <v>0</v>
      </c>
    </row>
    <row r="57" spans="45:77">
      <c r="AS57" s="14" t="str">
        <f t="shared" si="2"/>
        <v>移動基本0</v>
      </c>
      <c r="AT57" s="15">
        <f t="shared" si="3"/>
        <v>0</v>
      </c>
      <c r="AU57" s="16" t="str">
        <f t="shared" si="4"/>
        <v/>
      </c>
      <c r="AV57" s="18" t="str">
        <f t="shared" si="5"/>
        <v/>
      </c>
      <c r="AW57" s="11"/>
      <c r="AX57" s="27" t="str">
        <f t="shared" si="6"/>
        <v>移動基本0　０　時間</v>
      </c>
      <c r="AY57" s="240" t="s">
        <v>262</v>
      </c>
      <c r="AZ57" s="241"/>
      <c r="BA57" s="241"/>
      <c r="BB57" s="242"/>
      <c r="BC57" s="282" t="s">
        <v>67</v>
      </c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5">
        <v>804</v>
      </c>
      <c r="BS57" s="285"/>
      <c r="BT57" s="285"/>
      <c r="BU57" s="285"/>
      <c r="BV57" s="293">
        <f t="shared" si="7"/>
        <v>0</v>
      </c>
      <c r="BW57" s="293"/>
      <c r="BX57" s="293"/>
      <c r="BY57" s="14">
        <f t="shared" si="8"/>
        <v>0</v>
      </c>
    </row>
    <row r="58" spans="45:77">
      <c r="AS58" s="14" t="str">
        <f t="shared" si="2"/>
        <v>移動基本0</v>
      </c>
      <c r="AT58" s="15">
        <f t="shared" si="3"/>
        <v>0</v>
      </c>
      <c r="AU58" s="16" t="str">
        <f t="shared" si="4"/>
        <v/>
      </c>
      <c r="AV58" s="18" t="str">
        <f t="shared" si="5"/>
        <v/>
      </c>
      <c r="AW58" s="11"/>
      <c r="AX58" s="27" t="str">
        <f t="shared" si="6"/>
        <v>移動基本0　０　時間</v>
      </c>
      <c r="AY58" s="240" t="s">
        <v>263</v>
      </c>
      <c r="AZ58" s="241"/>
      <c r="BA58" s="241"/>
      <c r="BB58" s="242"/>
      <c r="BC58" s="282" t="s">
        <v>68</v>
      </c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5">
        <v>563</v>
      </c>
      <c r="BS58" s="285"/>
      <c r="BT58" s="285"/>
      <c r="BU58" s="285"/>
      <c r="BV58" s="293">
        <f t="shared" si="7"/>
        <v>0</v>
      </c>
      <c r="BW58" s="293"/>
      <c r="BX58" s="293"/>
      <c r="BY58" s="14">
        <f t="shared" si="8"/>
        <v>0</v>
      </c>
    </row>
    <row r="59" spans="45:77">
      <c r="AS59" s="14" t="str">
        <f t="shared" si="2"/>
        <v>移動基本0</v>
      </c>
      <c r="AT59" s="15">
        <f t="shared" si="3"/>
        <v>0</v>
      </c>
      <c r="AU59" s="16" t="str">
        <f t="shared" si="4"/>
        <v/>
      </c>
      <c r="AV59" s="18" t="str">
        <f t="shared" si="5"/>
        <v/>
      </c>
      <c r="AW59" s="11"/>
      <c r="AX59" s="27" t="str">
        <f t="shared" si="6"/>
        <v>移動基本0　０　時間</v>
      </c>
      <c r="AY59" s="240" t="s">
        <v>264</v>
      </c>
      <c r="AZ59" s="241"/>
      <c r="BA59" s="241"/>
      <c r="BB59" s="242"/>
      <c r="BC59" s="282" t="s">
        <v>69</v>
      </c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5">
        <v>884</v>
      </c>
      <c r="BS59" s="285"/>
      <c r="BT59" s="285"/>
      <c r="BU59" s="285"/>
      <c r="BV59" s="293">
        <f t="shared" si="7"/>
        <v>0</v>
      </c>
      <c r="BW59" s="293"/>
      <c r="BX59" s="293"/>
      <c r="BY59" s="14">
        <f t="shared" si="8"/>
        <v>0</v>
      </c>
    </row>
    <row r="60" spans="45:77">
      <c r="AS60" s="14" t="str">
        <f t="shared" si="2"/>
        <v>移動基本0</v>
      </c>
      <c r="AT60" s="15">
        <f t="shared" si="3"/>
        <v>0</v>
      </c>
      <c r="AU60" s="16" t="str">
        <f t="shared" si="4"/>
        <v/>
      </c>
      <c r="AV60" s="18" t="str">
        <f t="shared" si="5"/>
        <v/>
      </c>
      <c r="AW60" s="11"/>
      <c r="AX60" s="27" t="str">
        <f t="shared" si="6"/>
        <v>移動基本0　０　時間</v>
      </c>
      <c r="AY60" s="240" t="s">
        <v>265</v>
      </c>
      <c r="AZ60" s="241"/>
      <c r="BA60" s="241"/>
      <c r="BB60" s="242"/>
      <c r="BC60" s="282" t="s">
        <v>70</v>
      </c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5">
        <v>619</v>
      </c>
      <c r="BS60" s="285"/>
      <c r="BT60" s="285"/>
      <c r="BU60" s="285"/>
      <c r="BV60" s="293">
        <f t="shared" si="7"/>
        <v>0</v>
      </c>
      <c r="BW60" s="293"/>
      <c r="BX60" s="293"/>
      <c r="BY60" s="14">
        <f t="shared" si="8"/>
        <v>0</v>
      </c>
    </row>
    <row r="61" spans="45:77">
      <c r="AS61" s="14" t="str">
        <f t="shared" si="2"/>
        <v>移動基本0</v>
      </c>
      <c r="AT61" s="15">
        <f t="shared" si="3"/>
        <v>0</v>
      </c>
      <c r="AU61" s="16" t="str">
        <f t="shared" si="4"/>
        <v/>
      </c>
      <c r="AV61" s="18" t="str">
        <f t="shared" si="5"/>
        <v/>
      </c>
      <c r="AW61" s="11"/>
      <c r="AX61" s="27" t="str">
        <f t="shared" si="6"/>
        <v>移動基本0　０　時間</v>
      </c>
      <c r="AY61" s="240" t="s">
        <v>266</v>
      </c>
      <c r="AZ61" s="241"/>
      <c r="BA61" s="241"/>
      <c r="BB61" s="242"/>
      <c r="BC61" s="282" t="s">
        <v>71</v>
      </c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5">
        <v>964</v>
      </c>
      <c r="BS61" s="285"/>
      <c r="BT61" s="285"/>
      <c r="BU61" s="285"/>
      <c r="BV61" s="293">
        <f t="shared" si="7"/>
        <v>0</v>
      </c>
      <c r="BW61" s="293"/>
      <c r="BX61" s="293"/>
      <c r="BY61" s="14">
        <f t="shared" si="8"/>
        <v>0</v>
      </c>
    </row>
    <row r="62" spans="45:77">
      <c r="AS62" s="14" t="str">
        <f t="shared" si="2"/>
        <v>移動基本0</v>
      </c>
      <c r="AT62" s="15">
        <f t="shared" si="3"/>
        <v>0</v>
      </c>
      <c r="AU62" s="16" t="str">
        <f t="shared" si="4"/>
        <v/>
      </c>
      <c r="AV62" s="18" t="str">
        <f t="shared" si="5"/>
        <v/>
      </c>
      <c r="AW62" s="11"/>
      <c r="AX62" s="27" t="str">
        <f t="shared" si="6"/>
        <v>移動基本0　０　時間</v>
      </c>
      <c r="AY62" s="240" t="s">
        <v>267</v>
      </c>
      <c r="AZ62" s="241"/>
      <c r="BA62" s="241"/>
      <c r="BB62" s="242"/>
      <c r="BC62" s="282" t="s">
        <v>72</v>
      </c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5">
        <v>675</v>
      </c>
      <c r="BS62" s="285"/>
      <c r="BT62" s="285"/>
      <c r="BU62" s="285"/>
      <c r="BV62" s="293">
        <f t="shared" si="7"/>
        <v>0</v>
      </c>
      <c r="BW62" s="293"/>
      <c r="BX62" s="293"/>
      <c r="BY62" s="14">
        <f t="shared" si="8"/>
        <v>0</v>
      </c>
    </row>
    <row r="63" spans="45:77">
      <c r="AS63" s="14" t="str">
        <f t="shared" si="2"/>
        <v>移動基本0</v>
      </c>
      <c r="AT63" s="15">
        <f t="shared" si="3"/>
        <v>0</v>
      </c>
      <c r="AU63" s="16" t="str">
        <f t="shared" si="4"/>
        <v/>
      </c>
      <c r="AV63" s="18" t="str">
        <f t="shared" si="5"/>
        <v/>
      </c>
      <c r="AW63" s="11"/>
      <c r="AX63" s="27" t="str">
        <f t="shared" si="6"/>
        <v>移動基本0　０　時間</v>
      </c>
      <c r="AY63" s="240" t="s">
        <v>268</v>
      </c>
      <c r="AZ63" s="241"/>
      <c r="BA63" s="241"/>
      <c r="BB63" s="242"/>
      <c r="BC63" s="282" t="s">
        <v>73</v>
      </c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5">
        <v>1044</v>
      </c>
      <c r="BS63" s="285"/>
      <c r="BT63" s="285"/>
      <c r="BU63" s="285"/>
      <c r="BV63" s="293">
        <f t="shared" si="7"/>
        <v>0</v>
      </c>
      <c r="BW63" s="293"/>
      <c r="BX63" s="293"/>
      <c r="BY63" s="14">
        <f t="shared" si="8"/>
        <v>0</v>
      </c>
    </row>
    <row r="64" spans="45:77">
      <c r="AS64" s="14" t="str">
        <f t="shared" si="2"/>
        <v>移動基本0</v>
      </c>
      <c r="AT64" s="15">
        <f t="shared" si="3"/>
        <v>0</v>
      </c>
      <c r="AU64" s="16" t="str">
        <f t="shared" si="4"/>
        <v/>
      </c>
      <c r="AV64" s="18" t="str">
        <f t="shared" si="5"/>
        <v/>
      </c>
      <c r="AW64" s="11"/>
      <c r="AX64" s="27" t="str">
        <f t="shared" si="6"/>
        <v>移動基本0　０　時間</v>
      </c>
      <c r="AY64" s="240" t="s">
        <v>269</v>
      </c>
      <c r="AZ64" s="241"/>
      <c r="BA64" s="241"/>
      <c r="BB64" s="242"/>
      <c r="BC64" s="282" t="s">
        <v>74</v>
      </c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5">
        <v>731</v>
      </c>
      <c r="BS64" s="285"/>
      <c r="BT64" s="285"/>
      <c r="BU64" s="285"/>
      <c r="BV64" s="293">
        <f t="shared" si="7"/>
        <v>0</v>
      </c>
      <c r="BW64" s="293"/>
      <c r="BX64" s="293"/>
      <c r="BY64" s="14">
        <f t="shared" si="8"/>
        <v>0</v>
      </c>
    </row>
    <row r="65" spans="45:77">
      <c r="AS65" s="14" t="str">
        <f t="shared" si="2"/>
        <v>移動基本0</v>
      </c>
      <c r="AT65" s="15">
        <f t="shared" si="3"/>
        <v>0</v>
      </c>
      <c r="AU65" s="16" t="str">
        <f t="shared" si="4"/>
        <v/>
      </c>
      <c r="AV65" s="18" t="str">
        <f t="shared" si="5"/>
        <v/>
      </c>
      <c r="AW65" s="11"/>
      <c r="AX65" s="27" t="str">
        <f t="shared" si="6"/>
        <v>移動基本0　０　時間</v>
      </c>
      <c r="AY65" s="240" t="s">
        <v>270</v>
      </c>
      <c r="AZ65" s="241"/>
      <c r="BA65" s="241"/>
      <c r="BB65" s="242"/>
      <c r="BC65" s="282" t="s">
        <v>75</v>
      </c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5">
        <v>1124</v>
      </c>
      <c r="BS65" s="285"/>
      <c r="BT65" s="285"/>
      <c r="BU65" s="285"/>
      <c r="BV65" s="293">
        <f t="shared" si="7"/>
        <v>0</v>
      </c>
      <c r="BW65" s="293"/>
      <c r="BX65" s="293"/>
      <c r="BY65" s="14">
        <f t="shared" si="8"/>
        <v>0</v>
      </c>
    </row>
    <row r="66" spans="45:77">
      <c r="AS66" s="14" t="str">
        <f t="shared" si="2"/>
        <v>移動基本0</v>
      </c>
      <c r="AT66" s="15">
        <f t="shared" si="3"/>
        <v>0</v>
      </c>
      <c r="AU66" s="16" t="str">
        <f t="shared" si="4"/>
        <v/>
      </c>
      <c r="AV66" s="18" t="str">
        <f t="shared" si="5"/>
        <v/>
      </c>
      <c r="AW66" s="11"/>
      <c r="AX66" s="27" t="str">
        <f t="shared" si="6"/>
        <v>移動基本0　０　時間</v>
      </c>
      <c r="AY66" s="240" t="s">
        <v>271</v>
      </c>
      <c r="AZ66" s="241"/>
      <c r="BA66" s="241"/>
      <c r="BB66" s="242"/>
      <c r="BC66" s="282" t="s">
        <v>76</v>
      </c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5">
        <v>787</v>
      </c>
      <c r="BS66" s="285"/>
      <c r="BT66" s="285"/>
      <c r="BU66" s="285"/>
      <c r="BV66" s="293">
        <f t="shared" si="7"/>
        <v>0</v>
      </c>
      <c r="BW66" s="293"/>
      <c r="BX66" s="293"/>
      <c r="BY66" s="14">
        <f t="shared" si="8"/>
        <v>0</v>
      </c>
    </row>
    <row r="67" spans="45:77">
      <c r="AS67" s="14" t="str">
        <f t="shared" si="2"/>
        <v>移動基本0</v>
      </c>
      <c r="AT67" s="15">
        <f t="shared" si="3"/>
        <v>0</v>
      </c>
      <c r="AU67" s="16" t="str">
        <f t="shared" si="4"/>
        <v/>
      </c>
      <c r="AV67" s="18" t="str">
        <f t="shared" si="5"/>
        <v/>
      </c>
      <c r="AW67" s="11"/>
      <c r="AX67" s="27" t="str">
        <f t="shared" si="6"/>
        <v>移動基本0　０　時間</v>
      </c>
      <c r="AY67" s="240" t="s">
        <v>272</v>
      </c>
      <c r="AZ67" s="241"/>
      <c r="BA67" s="241"/>
      <c r="BB67" s="242"/>
      <c r="BC67" s="282" t="s">
        <v>77</v>
      </c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5">
        <v>1204</v>
      </c>
      <c r="BS67" s="285"/>
      <c r="BT67" s="285"/>
      <c r="BU67" s="285"/>
      <c r="BV67" s="293">
        <f t="shared" si="7"/>
        <v>0</v>
      </c>
      <c r="BW67" s="293"/>
      <c r="BX67" s="293"/>
      <c r="BY67" s="14">
        <f t="shared" si="8"/>
        <v>0</v>
      </c>
    </row>
    <row r="68" spans="45:77">
      <c r="AS68" s="14" t="str">
        <f t="shared" si="2"/>
        <v>移動基本0</v>
      </c>
      <c r="AT68" s="15">
        <f t="shared" si="3"/>
        <v>0</v>
      </c>
      <c r="AU68" s="16" t="str">
        <f t="shared" si="4"/>
        <v/>
      </c>
      <c r="AV68" s="18" t="str">
        <f t="shared" si="5"/>
        <v/>
      </c>
      <c r="AW68" s="11"/>
      <c r="AX68" s="27" t="str">
        <f t="shared" si="6"/>
        <v>移動基本0　０　時間</v>
      </c>
      <c r="AY68" s="240" t="s">
        <v>273</v>
      </c>
      <c r="AZ68" s="241"/>
      <c r="BA68" s="241"/>
      <c r="BB68" s="242"/>
      <c r="BC68" s="282" t="s">
        <v>78</v>
      </c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5">
        <v>843</v>
      </c>
      <c r="BS68" s="285"/>
      <c r="BT68" s="285"/>
      <c r="BU68" s="285"/>
      <c r="BV68" s="293">
        <f t="shared" si="7"/>
        <v>0</v>
      </c>
      <c r="BW68" s="293"/>
      <c r="BX68" s="293"/>
      <c r="BY68" s="14">
        <f t="shared" si="8"/>
        <v>0</v>
      </c>
    </row>
    <row r="69" spans="45:77">
      <c r="AS69" s="14" t="str">
        <f t="shared" si="2"/>
        <v>移動基本0</v>
      </c>
      <c r="AT69" s="15">
        <f t="shared" si="3"/>
        <v>0</v>
      </c>
      <c r="AU69" s="16" t="str">
        <f t="shared" si="4"/>
        <v/>
      </c>
      <c r="AV69" s="18" t="str">
        <f t="shared" si="5"/>
        <v/>
      </c>
      <c r="AW69" s="11"/>
      <c r="AX69" s="27" t="str">
        <f t="shared" si="6"/>
        <v>移動基本0　０　時間</v>
      </c>
      <c r="AY69" s="240" t="s">
        <v>274</v>
      </c>
      <c r="AZ69" s="241"/>
      <c r="BA69" s="241"/>
      <c r="BB69" s="242"/>
      <c r="BC69" s="282" t="s">
        <v>79</v>
      </c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5">
        <v>1284</v>
      </c>
      <c r="BS69" s="285"/>
      <c r="BT69" s="285"/>
      <c r="BU69" s="285"/>
      <c r="BV69" s="293">
        <f t="shared" si="7"/>
        <v>0</v>
      </c>
      <c r="BW69" s="293"/>
      <c r="BX69" s="293"/>
      <c r="BY69" s="14">
        <f t="shared" si="8"/>
        <v>0</v>
      </c>
    </row>
    <row r="70" spans="45:77">
      <c r="AS70" s="14" t="str">
        <f t="shared" si="2"/>
        <v>移動基本0</v>
      </c>
      <c r="AT70" s="15">
        <f t="shared" si="3"/>
        <v>0</v>
      </c>
      <c r="AU70" s="16" t="str">
        <f t="shared" si="4"/>
        <v/>
      </c>
      <c r="AV70" s="18" t="str">
        <f t="shared" si="5"/>
        <v/>
      </c>
      <c r="AW70" s="11"/>
      <c r="AX70" s="27" t="str">
        <f t="shared" si="6"/>
        <v>移動基本0　０　時間</v>
      </c>
      <c r="AY70" s="240" t="s">
        <v>275</v>
      </c>
      <c r="AZ70" s="241"/>
      <c r="BA70" s="241"/>
      <c r="BB70" s="242"/>
      <c r="BC70" s="282" t="s">
        <v>80</v>
      </c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5">
        <v>899</v>
      </c>
      <c r="BS70" s="285"/>
      <c r="BT70" s="285"/>
      <c r="BU70" s="285"/>
      <c r="BV70" s="293">
        <f t="shared" si="7"/>
        <v>0</v>
      </c>
      <c r="BW70" s="293"/>
      <c r="BX70" s="293"/>
      <c r="BY70" s="14">
        <f t="shared" si="8"/>
        <v>0</v>
      </c>
    </row>
    <row r="71" spans="45:77">
      <c r="AS71" s="14" t="str">
        <f t="shared" si="2"/>
        <v>移動基本0</v>
      </c>
      <c r="AT71" s="15">
        <f t="shared" si="3"/>
        <v>0</v>
      </c>
      <c r="AU71" s="16" t="str">
        <f t="shared" si="4"/>
        <v/>
      </c>
      <c r="AV71" s="18" t="str">
        <f t="shared" si="5"/>
        <v/>
      </c>
      <c r="AW71" s="11"/>
      <c r="AX71" s="27" t="str">
        <f t="shared" si="6"/>
        <v>移動基本0　０　時間</v>
      </c>
      <c r="AY71" s="240" t="s">
        <v>276</v>
      </c>
      <c r="AZ71" s="241"/>
      <c r="BA71" s="241"/>
      <c r="BB71" s="242"/>
      <c r="BC71" s="282" t="s">
        <v>81</v>
      </c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5">
        <v>1364</v>
      </c>
      <c r="BS71" s="285"/>
      <c r="BT71" s="285"/>
      <c r="BU71" s="285"/>
      <c r="BV71" s="293">
        <f t="shared" si="7"/>
        <v>0</v>
      </c>
      <c r="BW71" s="293"/>
      <c r="BX71" s="293"/>
      <c r="BY71" s="14">
        <f t="shared" si="8"/>
        <v>0</v>
      </c>
    </row>
    <row r="72" spans="45:77">
      <c r="AS72" s="14" t="str">
        <f t="shared" si="2"/>
        <v>移動基本0</v>
      </c>
      <c r="AT72" s="15">
        <f t="shared" si="3"/>
        <v>0</v>
      </c>
      <c r="AU72" s="16" t="str">
        <f t="shared" si="4"/>
        <v/>
      </c>
      <c r="AV72" s="18" t="str">
        <f t="shared" si="5"/>
        <v/>
      </c>
      <c r="AW72" s="11"/>
      <c r="AX72" s="27" t="str">
        <f t="shared" si="6"/>
        <v>移動基本0　０　時間</v>
      </c>
      <c r="AY72" s="240" t="s">
        <v>277</v>
      </c>
      <c r="AZ72" s="241"/>
      <c r="BA72" s="241"/>
      <c r="BB72" s="242"/>
      <c r="BC72" s="282" t="s">
        <v>82</v>
      </c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5">
        <v>955</v>
      </c>
      <c r="BS72" s="285"/>
      <c r="BT72" s="285"/>
      <c r="BU72" s="285"/>
      <c r="BV72" s="293">
        <f t="shared" si="7"/>
        <v>0</v>
      </c>
      <c r="BW72" s="293"/>
      <c r="BX72" s="293"/>
      <c r="BY72" s="14">
        <f t="shared" si="8"/>
        <v>0</v>
      </c>
    </row>
    <row r="73" spans="45:77">
      <c r="AS73" s="14" t="str">
        <f t="shared" si="2"/>
        <v>移動基本0</v>
      </c>
      <c r="AT73" s="15">
        <f t="shared" si="3"/>
        <v>0</v>
      </c>
      <c r="AU73" s="16" t="str">
        <f t="shared" si="4"/>
        <v/>
      </c>
      <c r="AV73" s="18" t="str">
        <f t="shared" si="5"/>
        <v/>
      </c>
      <c r="AW73" s="11"/>
      <c r="AX73" s="27" t="str">
        <f t="shared" si="6"/>
        <v>移動基本0　０　時間</v>
      </c>
      <c r="AY73" s="240" t="s">
        <v>278</v>
      </c>
      <c r="AZ73" s="241"/>
      <c r="BA73" s="241"/>
      <c r="BB73" s="242"/>
      <c r="BC73" s="282" t="s">
        <v>83</v>
      </c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5">
        <v>1444</v>
      </c>
      <c r="BS73" s="285"/>
      <c r="BT73" s="285"/>
      <c r="BU73" s="285"/>
      <c r="BV73" s="293">
        <f t="shared" si="7"/>
        <v>0</v>
      </c>
      <c r="BW73" s="293"/>
      <c r="BX73" s="293"/>
      <c r="BY73" s="14">
        <f t="shared" si="8"/>
        <v>0</v>
      </c>
    </row>
    <row r="74" spans="45:77">
      <c r="AS74" s="14" t="str">
        <f t="shared" si="2"/>
        <v>移動基本0</v>
      </c>
      <c r="AT74" s="15">
        <f t="shared" si="3"/>
        <v>0</v>
      </c>
      <c r="AU74" s="16" t="str">
        <f t="shared" si="4"/>
        <v/>
      </c>
      <c r="AV74" s="18" t="str">
        <f t="shared" si="5"/>
        <v/>
      </c>
      <c r="AW74" s="11"/>
      <c r="AX74" s="27" t="str">
        <f t="shared" si="6"/>
        <v>移動基本0　０　時間</v>
      </c>
      <c r="AY74" s="240" t="s">
        <v>279</v>
      </c>
      <c r="AZ74" s="241"/>
      <c r="BA74" s="241"/>
      <c r="BB74" s="242"/>
      <c r="BC74" s="282" t="s">
        <v>84</v>
      </c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5">
        <v>1011</v>
      </c>
      <c r="BS74" s="285"/>
      <c r="BT74" s="285"/>
      <c r="BU74" s="285"/>
      <c r="BV74" s="293">
        <f t="shared" si="7"/>
        <v>0</v>
      </c>
      <c r="BW74" s="293"/>
      <c r="BX74" s="293"/>
      <c r="BY74" s="14">
        <f t="shared" si="8"/>
        <v>0</v>
      </c>
    </row>
    <row r="75" spans="45:77">
      <c r="AS75" s="14" t="str">
        <f t="shared" si="2"/>
        <v>移動基本0</v>
      </c>
      <c r="AT75" s="15">
        <f t="shared" si="3"/>
        <v>0</v>
      </c>
      <c r="AU75" s="16" t="str">
        <f t="shared" si="4"/>
        <v/>
      </c>
      <c r="AV75" s="18" t="str">
        <f t="shared" si="5"/>
        <v/>
      </c>
      <c r="AW75" s="11"/>
      <c r="AX75" s="27" t="str">
        <f t="shared" si="6"/>
        <v>移動基本0　０　時間</v>
      </c>
      <c r="AY75" s="240" t="s">
        <v>280</v>
      </c>
      <c r="AZ75" s="241"/>
      <c r="BA75" s="241"/>
      <c r="BB75" s="242"/>
      <c r="BC75" s="282" t="s">
        <v>85</v>
      </c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5">
        <v>1524</v>
      </c>
      <c r="BS75" s="285"/>
      <c r="BT75" s="285"/>
      <c r="BU75" s="285"/>
      <c r="BV75" s="293">
        <f t="shared" si="7"/>
        <v>0</v>
      </c>
      <c r="BW75" s="293"/>
      <c r="BX75" s="293"/>
      <c r="BY75" s="14">
        <f t="shared" si="8"/>
        <v>0</v>
      </c>
    </row>
    <row r="76" spans="45:77">
      <c r="AS76" s="14" t="str">
        <f t="shared" si="2"/>
        <v>移動基本0</v>
      </c>
      <c r="AT76" s="15">
        <f t="shared" si="3"/>
        <v>0</v>
      </c>
      <c r="AU76" s="16" t="str">
        <f t="shared" si="4"/>
        <v/>
      </c>
      <c r="AV76" s="18" t="str">
        <f t="shared" si="5"/>
        <v/>
      </c>
      <c r="AW76" s="11"/>
      <c r="AX76" s="27" t="str">
        <f t="shared" si="6"/>
        <v>移動基本0　０　時間</v>
      </c>
      <c r="AY76" s="240" t="s">
        <v>281</v>
      </c>
      <c r="AZ76" s="241"/>
      <c r="BA76" s="241"/>
      <c r="BB76" s="242"/>
      <c r="BC76" s="282" t="s">
        <v>86</v>
      </c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5">
        <v>1067</v>
      </c>
      <c r="BS76" s="285"/>
      <c r="BT76" s="285"/>
      <c r="BU76" s="285"/>
      <c r="BV76" s="293">
        <f t="shared" si="7"/>
        <v>0</v>
      </c>
      <c r="BW76" s="293"/>
      <c r="BX76" s="293"/>
      <c r="BY76" s="14">
        <f t="shared" si="8"/>
        <v>0</v>
      </c>
    </row>
    <row r="77" spans="45:77">
      <c r="AT77" s="26">
        <f>SUM(AT46:AT76)</f>
        <v>0</v>
      </c>
      <c r="AY77" s="240" t="s">
        <v>282</v>
      </c>
      <c r="AZ77" s="241"/>
      <c r="BA77" s="241"/>
      <c r="BB77" s="242"/>
      <c r="BC77" s="282" t="s">
        <v>87</v>
      </c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5">
        <v>1604</v>
      </c>
      <c r="BS77" s="285"/>
      <c r="BT77" s="285"/>
      <c r="BU77" s="285"/>
      <c r="BV77" s="293">
        <f t="shared" si="7"/>
        <v>0</v>
      </c>
      <c r="BW77" s="293"/>
      <c r="BX77" s="293"/>
      <c r="BY77" s="14">
        <f t="shared" si="8"/>
        <v>0</v>
      </c>
    </row>
    <row r="78" spans="45:77">
      <c r="AY78" s="240" t="s">
        <v>283</v>
      </c>
      <c r="AZ78" s="241"/>
      <c r="BA78" s="241"/>
      <c r="BB78" s="242"/>
      <c r="BC78" s="282" t="s">
        <v>88</v>
      </c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5">
        <v>1123</v>
      </c>
      <c r="BS78" s="285"/>
      <c r="BT78" s="285"/>
      <c r="BU78" s="285"/>
      <c r="BV78" s="293">
        <f t="shared" si="7"/>
        <v>0</v>
      </c>
      <c r="BW78" s="293"/>
      <c r="BX78" s="293"/>
      <c r="BY78" s="14">
        <f t="shared" si="8"/>
        <v>0</v>
      </c>
    </row>
    <row r="79" spans="45:77">
      <c r="AY79" s="240" t="s">
        <v>251</v>
      </c>
      <c r="AZ79" s="241"/>
      <c r="BA79" s="241"/>
      <c r="BB79" s="242"/>
      <c r="BC79" s="282" t="s">
        <v>89</v>
      </c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5">
        <v>245</v>
      </c>
      <c r="BS79" s="285"/>
      <c r="BT79" s="285"/>
      <c r="BU79" s="285"/>
      <c r="BV79" s="293">
        <f t="shared" si="7"/>
        <v>0</v>
      </c>
      <c r="BW79" s="293"/>
      <c r="BX79" s="293"/>
      <c r="BY79" s="14">
        <f t="shared" si="8"/>
        <v>0</v>
      </c>
    </row>
    <row r="80" spans="45:77">
      <c r="AY80" s="240" t="s">
        <v>284</v>
      </c>
      <c r="AZ80" s="241"/>
      <c r="BA80" s="241"/>
      <c r="BB80" s="242"/>
      <c r="BC80" s="282" t="s">
        <v>90</v>
      </c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5">
        <v>172</v>
      </c>
      <c r="BS80" s="285"/>
      <c r="BT80" s="285"/>
      <c r="BU80" s="285"/>
      <c r="BV80" s="293">
        <f t="shared" si="7"/>
        <v>0</v>
      </c>
      <c r="BW80" s="293"/>
      <c r="BX80" s="293"/>
      <c r="BY80" s="14">
        <f t="shared" si="8"/>
        <v>0</v>
      </c>
    </row>
    <row r="81" spans="51:77">
      <c r="AY81" s="240" t="s">
        <v>285</v>
      </c>
      <c r="AZ81" s="241"/>
      <c r="BA81" s="241"/>
      <c r="BB81" s="242"/>
      <c r="BC81" s="282" t="s">
        <v>91</v>
      </c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5">
        <v>388</v>
      </c>
      <c r="BS81" s="285"/>
      <c r="BT81" s="285"/>
      <c r="BU81" s="285"/>
      <c r="BV81" s="293">
        <f t="shared" si="7"/>
        <v>0</v>
      </c>
      <c r="BW81" s="293"/>
      <c r="BX81" s="293"/>
      <c r="BY81" s="14">
        <f t="shared" si="8"/>
        <v>0</v>
      </c>
    </row>
    <row r="82" spans="51:77">
      <c r="AY82" s="240" t="s">
        <v>286</v>
      </c>
      <c r="AZ82" s="241"/>
      <c r="BA82" s="241"/>
      <c r="BB82" s="242"/>
      <c r="BC82" s="282" t="s">
        <v>92</v>
      </c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5">
        <v>272</v>
      </c>
      <c r="BS82" s="285"/>
      <c r="BT82" s="285"/>
      <c r="BU82" s="285"/>
      <c r="BV82" s="293">
        <f t="shared" si="7"/>
        <v>0</v>
      </c>
      <c r="BW82" s="293"/>
      <c r="BX82" s="293"/>
      <c r="BY82" s="14">
        <f t="shared" si="8"/>
        <v>0</v>
      </c>
    </row>
    <row r="83" spans="51:77">
      <c r="AY83" s="240" t="s">
        <v>287</v>
      </c>
      <c r="AZ83" s="241"/>
      <c r="BA83" s="241"/>
      <c r="BB83" s="242"/>
      <c r="BC83" s="282" t="s">
        <v>93</v>
      </c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5">
        <v>564</v>
      </c>
      <c r="BS83" s="285"/>
      <c r="BT83" s="285"/>
      <c r="BU83" s="285"/>
      <c r="BV83" s="293">
        <f t="shared" si="7"/>
        <v>0</v>
      </c>
      <c r="BW83" s="293"/>
      <c r="BX83" s="293"/>
      <c r="BY83" s="14">
        <f t="shared" si="8"/>
        <v>0</v>
      </c>
    </row>
    <row r="84" spans="51:77">
      <c r="AY84" s="240" t="s">
        <v>288</v>
      </c>
      <c r="AZ84" s="241"/>
      <c r="BA84" s="241"/>
      <c r="BB84" s="242"/>
      <c r="BC84" s="282" t="s">
        <v>94</v>
      </c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5">
        <v>395</v>
      </c>
      <c r="BS84" s="285"/>
      <c r="BT84" s="285"/>
      <c r="BU84" s="285"/>
      <c r="BV84" s="293">
        <f t="shared" si="7"/>
        <v>0</v>
      </c>
      <c r="BW84" s="293"/>
      <c r="BX84" s="293"/>
      <c r="BY84" s="14">
        <f t="shared" si="8"/>
        <v>0</v>
      </c>
    </row>
    <row r="85" spans="51:77">
      <c r="AY85" s="240" t="s">
        <v>289</v>
      </c>
      <c r="AZ85" s="241"/>
      <c r="BA85" s="241"/>
      <c r="BB85" s="242"/>
      <c r="BC85" s="282" t="s">
        <v>95</v>
      </c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5">
        <v>644</v>
      </c>
      <c r="BS85" s="285"/>
      <c r="BT85" s="285"/>
      <c r="BU85" s="285"/>
      <c r="BV85" s="293">
        <f t="shared" si="7"/>
        <v>0</v>
      </c>
      <c r="BW85" s="293"/>
      <c r="BX85" s="293"/>
      <c r="BY85" s="14">
        <f t="shared" si="8"/>
        <v>0</v>
      </c>
    </row>
    <row r="86" spans="51:77">
      <c r="AY86" s="240" t="s">
        <v>290</v>
      </c>
      <c r="AZ86" s="241"/>
      <c r="BA86" s="241"/>
      <c r="BB86" s="242"/>
      <c r="BC86" s="282" t="s">
        <v>96</v>
      </c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5">
        <v>451</v>
      </c>
      <c r="BS86" s="285"/>
      <c r="BT86" s="285"/>
      <c r="BU86" s="285"/>
      <c r="BV86" s="293">
        <f t="shared" si="7"/>
        <v>0</v>
      </c>
      <c r="BW86" s="293"/>
      <c r="BX86" s="293"/>
      <c r="BY86" s="14">
        <f t="shared" si="8"/>
        <v>0</v>
      </c>
    </row>
    <row r="87" spans="51:77">
      <c r="AY87" s="240" t="s">
        <v>291</v>
      </c>
      <c r="AZ87" s="241"/>
      <c r="BA87" s="241"/>
      <c r="BB87" s="242"/>
      <c r="BC87" s="282" t="s">
        <v>97</v>
      </c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5">
        <v>724</v>
      </c>
      <c r="BS87" s="285"/>
      <c r="BT87" s="285"/>
      <c r="BU87" s="285"/>
      <c r="BV87" s="293">
        <f t="shared" si="7"/>
        <v>0</v>
      </c>
      <c r="BW87" s="293"/>
      <c r="BX87" s="293"/>
      <c r="BY87" s="14">
        <f t="shared" si="8"/>
        <v>0</v>
      </c>
    </row>
    <row r="88" spans="51:77">
      <c r="AY88" s="240" t="s">
        <v>292</v>
      </c>
      <c r="AZ88" s="241"/>
      <c r="BA88" s="241"/>
      <c r="BB88" s="242"/>
      <c r="BC88" s="282" t="s">
        <v>98</v>
      </c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5">
        <v>507</v>
      </c>
      <c r="BS88" s="285"/>
      <c r="BT88" s="285"/>
      <c r="BU88" s="285"/>
      <c r="BV88" s="293">
        <f t="shared" si="7"/>
        <v>0</v>
      </c>
      <c r="BW88" s="293"/>
      <c r="BX88" s="293"/>
      <c r="BY88" s="14">
        <f t="shared" si="8"/>
        <v>0</v>
      </c>
    </row>
    <row r="89" spans="51:77">
      <c r="AY89" s="240" t="s">
        <v>293</v>
      </c>
      <c r="AZ89" s="241"/>
      <c r="BA89" s="241"/>
      <c r="BB89" s="242"/>
      <c r="BC89" s="282" t="s">
        <v>99</v>
      </c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5">
        <v>804</v>
      </c>
      <c r="BS89" s="285"/>
      <c r="BT89" s="285"/>
      <c r="BU89" s="285"/>
      <c r="BV89" s="293">
        <f t="shared" si="7"/>
        <v>0</v>
      </c>
      <c r="BW89" s="293"/>
      <c r="BX89" s="293"/>
      <c r="BY89" s="14">
        <f t="shared" si="8"/>
        <v>0</v>
      </c>
    </row>
    <row r="90" spans="51:77">
      <c r="AY90" s="240" t="s">
        <v>294</v>
      </c>
      <c r="AZ90" s="241"/>
      <c r="BA90" s="241"/>
      <c r="BB90" s="242"/>
      <c r="BC90" s="282" t="s">
        <v>100</v>
      </c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5">
        <v>563</v>
      </c>
      <c r="BS90" s="285"/>
      <c r="BT90" s="285"/>
      <c r="BU90" s="285"/>
      <c r="BV90" s="293">
        <f t="shared" si="7"/>
        <v>0</v>
      </c>
      <c r="BW90" s="293"/>
      <c r="BX90" s="293"/>
      <c r="BY90" s="14">
        <f t="shared" si="8"/>
        <v>0</v>
      </c>
    </row>
    <row r="91" spans="51:77">
      <c r="AY91" s="240" t="s">
        <v>295</v>
      </c>
      <c r="AZ91" s="241"/>
      <c r="BA91" s="241"/>
      <c r="BB91" s="242"/>
      <c r="BC91" s="282" t="s">
        <v>101</v>
      </c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5">
        <v>884</v>
      </c>
      <c r="BS91" s="285"/>
      <c r="BT91" s="285"/>
      <c r="BU91" s="285"/>
      <c r="BV91" s="293">
        <f t="shared" si="7"/>
        <v>0</v>
      </c>
      <c r="BW91" s="293"/>
      <c r="BX91" s="293"/>
      <c r="BY91" s="14">
        <f t="shared" si="8"/>
        <v>0</v>
      </c>
    </row>
    <row r="92" spans="51:77">
      <c r="AY92" s="240" t="s">
        <v>296</v>
      </c>
      <c r="AZ92" s="241"/>
      <c r="BA92" s="241"/>
      <c r="BB92" s="242"/>
      <c r="BC92" s="282" t="s">
        <v>102</v>
      </c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5">
        <v>619</v>
      </c>
      <c r="BS92" s="285"/>
      <c r="BT92" s="285"/>
      <c r="BU92" s="285"/>
      <c r="BV92" s="293">
        <f t="shared" si="7"/>
        <v>0</v>
      </c>
      <c r="BW92" s="293"/>
      <c r="BX92" s="293"/>
      <c r="BY92" s="14">
        <f t="shared" si="8"/>
        <v>0</v>
      </c>
    </row>
    <row r="93" spans="51:77">
      <c r="AY93" s="240" t="s">
        <v>297</v>
      </c>
      <c r="AZ93" s="241"/>
      <c r="BA93" s="241"/>
      <c r="BB93" s="242"/>
      <c r="BC93" s="282" t="s">
        <v>103</v>
      </c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5">
        <v>964</v>
      </c>
      <c r="BS93" s="285"/>
      <c r="BT93" s="285"/>
      <c r="BU93" s="285"/>
      <c r="BV93" s="293">
        <f t="shared" si="7"/>
        <v>0</v>
      </c>
      <c r="BW93" s="293"/>
      <c r="BX93" s="293"/>
      <c r="BY93" s="14">
        <f t="shared" si="8"/>
        <v>0</v>
      </c>
    </row>
    <row r="94" spans="51:77">
      <c r="AY94" s="240" t="s">
        <v>298</v>
      </c>
      <c r="AZ94" s="241"/>
      <c r="BA94" s="241"/>
      <c r="BB94" s="242"/>
      <c r="BC94" s="282" t="s">
        <v>104</v>
      </c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5">
        <v>675</v>
      </c>
      <c r="BS94" s="285"/>
      <c r="BT94" s="285"/>
      <c r="BU94" s="285"/>
      <c r="BV94" s="293">
        <f t="shared" si="7"/>
        <v>0</v>
      </c>
      <c r="BW94" s="293"/>
      <c r="BX94" s="293"/>
      <c r="BY94" s="14">
        <f t="shared" si="8"/>
        <v>0</v>
      </c>
    </row>
    <row r="95" spans="51:77">
      <c r="AY95" s="240" t="s">
        <v>299</v>
      </c>
      <c r="AZ95" s="241"/>
      <c r="BA95" s="241"/>
      <c r="BB95" s="242"/>
      <c r="BC95" s="282" t="s">
        <v>105</v>
      </c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5">
        <v>1044</v>
      </c>
      <c r="BS95" s="285"/>
      <c r="BT95" s="285"/>
      <c r="BU95" s="285"/>
      <c r="BV95" s="293">
        <f t="shared" si="7"/>
        <v>0</v>
      </c>
      <c r="BW95" s="293"/>
      <c r="BX95" s="293"/>
      <c r="BY95" s="14">
        <f t="shared" si="8"/>
        <v>0</v>
      </c>
    </row>
    <row r="96" spans="51:77">
      <c r="AY96" s="240" t="s">
        <v>300</v>
      </c>
      <c r="AZ96" s="241"/>
      <c r="BA96" s="241"/>
      <c r="BB96" s="242"/>
      <c r="BC96" s="282" t="s">
        <v>106</v>
      </c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5">
        <v>731</v>
      </c>
      <c r="BS96" s="285"/>
      <c r="BT96" s="285"/>
      <c r="BU96" s="285"/>
      <c r="BV96" s="293">
        <f t="shared" si="7"/>
        <v>0</v>
      </c>
      <c r="BW96" s="293"/>
      <c r="BX96" s="293"/>
      <c r="BY96" s="14">
        <f t="shared" si="8"/>
        <v>0</v>
      </c>
    </row>
    <row r="97" spans="51:77">
      <c r="AY97" s="240" t="s">
        <v>301</v>
      </c>
      <c r="AZ97" s="241"/>
      <c r="BA97" s="241"/>
      <c r="BB97" s="242"/>
      <c r="BC97" s="282" t="s">
        <v>107</v>
      </c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5">
        <v>1124</v>
      </c>
      <c r="BS97" s="285"/>
      <c r="BT97" s="285"/>
      <c r="BU97" s="285"/>
      <c r="BV97" s="293">
        <f t="shared" si="7"/>
        <v>0</v>
      </c>
      <c r="BW97" s="293"/>
      <c r="BX97" s="293"/>
      <c r="BY97" s="14">
        <f t="shared" si="8"/>
        <v>0</v>
      </c>
    </row>
    <row r="98" spans="51:77">
      <c r="AY98" s="240" t="s">
        <v>302</v>
      </c>
      <c r="AZ98" s="241"/>
      <c r="BA98" s="241"/>
      <c r="BB98" s="242"/>
      <c r="BC98" s="282" t="s">
        <v>108</v>
      </c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5">
        <v>787</v>
      </c>
      <c r="BS98" s="285"/>
      <c r="BT98" s="285"/>
      <c r="BU98" s="285"/>
      <c r="BV98" s="293">
        <f t="shared" si="7"/>
        <v>0</v>
      </c>
      <c r="BW98" s="293"/>
      <c r="BX98" s="293"/>
      <c r="BY98" s="14">
        <f t="shared" si="8"/>
        <v>0</v>
      </c>
    </row>
    <row r="99" spans="51:77">
      <c r="AY99" s="240" t="s">
        <v>303</v>
      </c>
      <c r="AZ99" s="241"/>
      <c r="BA99" s="241"/>
      <c r="BB99" s="242"/>
      <c r="BC99" s="282" t="s">
        <v>109</v>
      </c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5">
        <v>1204</v>
      </c>
      <c r="BS99" s="285"/>
      <c r="BT99" s="285"/>
      <c r="BU99" s="285"/>
      <c r="BV99" s="293">
        <f t="shared" si="7"/>
        <v>0</v>
      </c>
      <c r="BW99" s="293"/>
      <c r="BX99" s="293"/>
      <c r="BY99" s="14">
        <f t="shared" si="8"/>
        <v>0</v>
      </c>
    </row>
    <row r="100" spans="51:77">
      <c r="AY100" s="240" t="s">
        <v>304</v>
      </c>
      <c r="AZ100" s="241"/>
      <c r="BA100" s="241"/>
      <c r="BB100" s="242"/>
      <c r="BC100" s="282" t="s">
        <v>110</v>
      </c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5">
        <v>843</v>
      </c>
      <c r="BS100" s="285"/>
      <c r="BT100" s="285"/>
      <c r="BU100" s="285"/>
      <c r="BV100" s="293">
        <f t="shared" si="7"/>
        <v>0</v>
      </c>
      <c r="BW100" s="293"/>
      <c r="BX100" s="293"/>
      <c r="BY100" s="14">
        <f t="shared" si="8"/>
        <v>0</v>
      </c>
    </row>
    <row r="101" spans="51:77">
      <c r="AY101" s="240" t="s">
        <v>305</v>
      </c>
      <c r="AZ101" s="241"/>
      <c r="BA101" s="241"/>
      <c r="BB101" s="242"/>
      <c r="BC101" s="282" t="s">
        <v>111</v>
      </c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5">
        <v>1284</v>
      </c>
      <c r="BS101" s="285"/>
      <c r="BT101" s="285"/>
      <c r="BU101" s="285"/>
      <c r="BV101" s="293">
        <f t="shared" si="7"/>
        <v>0</v>
      </c>
      <c r="BW101" s="293"/>
      <c r="BX101" s="293"/>
      <c r="BY101" s="14">
        <f t="shared" si="8"/>
        <v>0</v>
      </c>
    </row>
    <row r="102" spans="51:77">
      <c r="AY102" s="240" t="s">
        <v>306</v>
      </c>
      <c r="AZ102" s="241"/>
      <c r="BA102" s="241"/>
      <c r="BB102" s="242"/>
      <c r="BC102" s="282" t="s">
        <v>112</v>
      </c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5">
        <v>899</v>
      </c>
      <c r="BS102" s="285"/>
      <c r="BT102" s="285"/>
      <c r="BU102" s="285"/>
      <c r="BV102" s="293">
        <f t="shared" si="7"/>
        <v>0</v>
      </c>
      <c r="BW102" s="293"/>
      <c r="BX102" s="293"/>
      <c r="BY102" s="14">
        <f t="shared" si="8"/>
        <v>0</v>
      </c>
    </row>
    <row r="103" spans="51:77">
      <c r="AY103" s="240" t="s">
        <v>307</v>
      </c>
      <c r="AZ103" s="241"/>
      <c r="BA103" s="241"/>
      <c r="BB103" s="242"/>
      <c r="BC103" s="282" t="s">
        <v>113</v>
      </c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5">
        <v>1364</v>
      </c>
      <c r="BS103" s="285"/>
      <c r="BT103" s="285"/>
      <c r="BU103" s="285"/>
      <c r="BV103" s="293">
        <f t="shared" si="7"/>
        <v>0</v>
      </c>
      <c r="BW103" s="293"/>
      <c r="BX103" s="293"/>
      <c r="BY103" s="14">
        <f t="shared" si="8"/>
        <v>0</v>
      </c>
    </row>
    <row r="104" spans="51:77">
      <c r="AY104" s="240" t="s">
        <v>308</v>
      </c>
      <c r="AZ104" s="241"/>
      <c r="BA104" s="241"/>
      <c r="BB104" s="242"/>
      <c r="BC104" s="282" t="s">
        <v>114</v>
      </c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5">
        <v>955</v>
      </c>
      <c r="BS104" s="285"/>
      <c r="BT104" s="285"/>
      <c r="BU104" s="285"/>
      <c r="BV104" s="293">
        <f t="shared" si="7"/>
        <v>0</v>
      </c>
      <c r="BW104" s="293"/>
      <c r="BX104" s="293"/>
      <c r="BY104" s="14">
        <f t="shared" si="8"/>
        <v>0</v>
      </c>
    </row>
    <row r="105" spans="51:77">
      <c r="AY105" s="240" t="s">
        <v>309</v>
      </c>
      <c r="AZ105" s="241"/>
      <c r="BA105" s="241"/>
      <c r="BB105" s="242"/>
      <c r="BC105" s="282" t="s">
        <v>115</v>
      </c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5">
        <v>1444</v>
      </c>
      <c r="BS105" s="285"/>
      <c r="BT105" s="285"/>
      <c r="BU105" s="285"/>
      <c r="BV105" s="293">
        <f t="shared" si="7"/>
        <v>0</v>
      </c>
      <c r="BW105" s="293"/>
      <c r="BX105" s="293"/>
      <c r="BY105" s="14">
        <f t="shared" si="8"/>
        <v>0</v>
      </c>
    </row>
    <row r="106" spans="51:77">
      <c r="AY106" s="240" t="s">
        <v>310</v>
      </c>
      <c r="AZ106" s="241"/>
      <c r="BA106" s="241"/>
      <c r="BB106" s="242"/>
      <c r="BC106" s="282" t="s">
        <v>116</v>
      </c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5">
        <v>1011</v>
      </c>
      <c r="BS106" s="285"/>
      <c r="BT106" s="285"/>
      <c r="BU106" s="285"/>
      <c r="BV106" s="293">
        <f t="shared" si="7"/>
        <v>0</v>
      </c>
      <c r="BW106" s="293"/>
      <c r="BX106" s="293"/>
      <c r="BY106" s="14">
        <f t="shared" si="8"/>
        <v>0</v>
      </c>
    </row>
    <row r="107" spans="51:77">
      <c r="AY107" s="240" t="s">
        <v>311</v>
      </c>
      <c r="AZ107" s="241"/>
      <c r="BA107" s="241"/>
      <c r="BB107" s="242"/>
      <c r="BC107" s="282" t="s">
        <v>117</v>
      </c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5">
        <v>1524</v>
      </c>
      <c r="BS107" s="285"/>
      <c r="BT107" s="285"/>
      <c r="BU107" s="285"/>
      <c r="BV107" s="293">
        <f t="shared" si="7"/>
        <v>0</v>
      </c>
      <c r="BW107" s="293"/>
      <c r="BX107" s="293"/>
      <c r="BY107" s="14">
        <f t="shared" si="8"/>
        <v>0</v>
      </c>
    </row>
    <row r="108" spans="51:77">
      <c r="AY108" s="240" t="s">
        <v>312</v>
      </c>
      <c r="AZ108" s="241"/>
      <c r="BA108" s="241"/>
      <c r="BB108" s="242"/>
      <c r="BC108" s="282" t="s">
        <v>118</v>
      </c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5">
        <v>1067</v>
      </c>
      <c r="BS108" s="285"/>
      <c r="BT108" s="285"/>
      <c r="BU108" s="285"/>
      <c r="BV108" s="293">
        <f t="shared" si="7"/>
        <v>0</v>
      </c>
      <c r="BW108" s="293"/>
      <c r="BX108" s="293"/>
      <c r="BY108" s="14">
        <f t="shared" si="8"/>
        <v>0</v>
      </c>
    </row>
    <row r="109" spans="51:77">
      <c r="AY109" s="240" t="s">
        <v>313</v>
      </c>
      <c r="AZ109" s="241"/>
      <c r="BA109" s="241"/>
      <c r="BB109" s="242"/>
      <c r="BC109" s="282" t="s">
        <v>119</v>
      </c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5">
        <v>1604</v>
      </c>
      <c r="BS109" s="285"/>
      <c r="BT109" s="285"/>
      <c r="BU109" s="285"/>
      <c r="BV109" s="293">
        <f t="shared" si="7"/>
        <v>0</v>
      </c>
      <c r="BW109" s="293"/>
      <c r="BX109" s="293"/>
      <c r="BY109" s="14">
        <f t="shared" si="8"/>
        <v>0</v>
      </c>
    </row>
    <row r="110" spans="51:77">
      <c r="AY110" s="240" t="s">
        <v>314</v>
      </c>
      <c r="AZ110" s="241"/>
      <c r="BA110" s="241"/>
      <c r="BB110" s="242"/>
      <c r="BC110" s="282" t="s">
        <v>120</v>
      </c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5">
        <v>1123</v>
      </c>
      <c r="BS110" s="285"/>
      <c r="BT110" s="285"/>
      <c r="BU110" s="285"/>
      <c r="BV110" s="293">
        <f t="shared" si="7"/>
        <v>0</v>
      </c>
      <c r="BW110" s="293"/>
      <c r="BX110" s="293"/>
      <c r="BY110" s="14">
        <f t="shared" si="8"/>
        <v>0</v>
      </c>
    </row>
    <row r="111" spans="51:77">
      <c r="AY111" s="240" t="s">
        <v>315</v>
      </c>
      <c r="AZ111" s="241"/>
      <c r="BA111" s="241"/>
      <c r="BB111" s="242"/>
      <c r="BC111" s="282" t="s">
        <v>121</v>
      </c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5">
        <v>101</v>
      </c>
      <c r="BS111" s="285"/>
      <c r="BT111" s="285"/>
      <c r="BU111" s="285"/>
      <c r="BV111" s="293">
        <f t="shared" si="7"/>
        <v>0</v>
      </c>
      <c r="BW111" s="293"/>
      <c r="BX111" s="293"/>
      <c r="BY111" s="14">
        <f t="shared" si="8"/>
        <v>0</v>
      </c>
    </row>
    <row r="112" spans="51:77">
      <c r="AY112" s="240" t="s">
        <v>316</v>
      </c>
      <c r="AZ112" s="241"/>
      <c r="BA112" s="241"/>
      <c r="BB112" s="242"/>
      <c r="BC112" s="282" t="s">
        <v>122</v>
      </c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5">
        <v>91</v>
      </c>
      <c r="BS112" s="285"/>
      <c r="BT112" s="285"/>
      <c r="BU112" s="285"/>
      <c r="BV112" s="293">
        <f t="shared" ref="BV112:BV174" si="9">COUNTIF($AX$46:$AX$76,BC112)</f>
        <v>0</v>
      </c>
      <c r="BW112" s="293"/>
      <c r="BX112" s="293"/>
      <c r="BY112" s="14">
        <f t="shared" ref="BY112:BY175" si="10">BR112*BV112*10</f>
        <v>0</v>
      </c>
    </row>
    <row r="113" spans="51:77">
      <c r="AY113" s="240" t="s">
        <v>317</v>
      </c>
      <c r="AZ113" s="241"/>
      <c r="BA113" s="241"/>
      <c r="BB113" s="242"/>
      <c r="BC113" s="282" t="s">
        <v>123</v>
      </c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5">
        <v>189</v>
      </c>
      <c r="BS113" s="285"/>
      <c r="BT113" s="285"/>
      <c r="BU113" s="285"/>
      <c r="BV113" s="293">
        <f t="shared" si="9"/>
        <v>0</v>
      </c>
      <c r="BW113" s="293"/>
      <c r="BX113" s="293"/>
      <c r="BY113" s="14">
        <f t="shared" si="10"/>
        <v>0</v>
      </c>
    </row>
    <row r="114" spans="51:77">
      <c r="AY114" s="240" t="s">
        <v>318</v>
      </c>
      <c r="AZ114" s="241"/>
      <c r="BA114" s="241"/>
      <c r="BB114" s="242"/>
      <c r="BC114" s="282" t="s">
        <v>124</v>
      </c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5">
        <v>170</v>
      </c>
      <c r="BS114" s="285"/>
      <c r="BT114" s="285"/>
      <c r="BU114" s="285"/>
      <c r="BV114" s="293">
        <f t="shared" si="9"/>
        <v>0</v>
      </c>
      <c r="BW114" s="293"/>
      <c r="BX114" s="293"/>
      <c r="BY114" s="14">
        <f t="shared" si="10"/>
        <v>0</v>
      </c>
    </row>
    <row r="115" spans="51:77">
      <c r="AY115" s="240" t="s">
        <v>319</v>
      </c>
      <c r="AZ115" s="241"/>
      <c r="BA115" s="241"/>
      <c r="BB115" s="242"/>
      <c r="BC115" s="282" t="s">
        <v>125</v>
      </c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5">
        <v>264</v>
      </c>
      <c r="BS115" s="285"/>
      <c r="BT115" s="285"/>
      <c r="BU115" s="285"/>
      <c r="BV115" s="293">
        <f t="shared" si="9"/>
        <v>0</v>
      </c>
      <c r="BW115" s="293"/>
      <c r="BX115" s="293"/>
      <c r="BY115" s="14">
        <f t="shared" si="10"/>
        <v>0</v>
      </c>
    </row>
    <row r="116" spans="51:77">
      <c r="AY116" s="240" t="s">
        <v>320</v>
      </c>
      <c r="AZ116" s="241"/>
      <c r="BA116" s="241"/>
      <c r="BB116" s="242"/>
      <c r="BC116" s="282" t="s">
        <v>126</v>
      </c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5">
        <v>238</v>
      </c>
      <c r="BS116" s="285"/>
      <c r="BT116" s="285"/>
      <c r="BU116" s="285"/>
      <c r="BV116" s="293">
        <f t="shared" si="9"/>
        <v>0</v>
      </c>
      <c r="BW116" s="293"/>
      <c r="BX116" s="293"/>
      <c r="BY116" s="14">
        <f t="shared" si="10"/>
        <v>0</v>
      </c>
    </row>
    <row r="117" spans="51:77">
      <c r="AY117" s="240" t="s">
        <v>321</v>
      </c>
      <c r="AZ117" s="241"/>
      <c r="BA117" s="241"/>
      <c r="BB117" s="242"/>
      <c r="BC117" s="282" t="s">
        <v>127</v>
      </c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5">
        <v>332</v>
      </c>
      <c r="BS117" s="285"/>
      <c r="BT117" s="285"/>
      <c r="BU117" s="285"/>
      <c r="BV117" s="293">
        <f t="shared" si="9"/>
        <v>0</v>
      </c>
      <c r="BW117" s="293"/>
      <c r="BX117" s="293"/>
      <c r="BY117" s="14">
        <f t="shared" si="10"/>
        <v>0</v>
      </c>
    </row>
    <row r="118" spans="51:77">
      <c r="AY118" s="240" t="s">
        <v>322</v>
      </c>
      <c r="AZ118" s="241"/>
      <c r="BA118" s="241"/>
      <c r="BB118" s="242"/>
      <c r="BC118" s="282" t="s">
        <v>128</v>
      </c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5">
        <v>299</v>
      </c>
      <c r="BS118" s="285"/>
      <c r="BT118" s="285"/>
      <c r="BU118" s="285"/>
      <c r="BV118" s="293">
        <f t="shared" si="9"/>
        <v>0</v>
      </c>
      <c r="BW118" s="293"/>
      <c r="BX118" s="293"/>
      <c r="BY118" s="14">
        <f t="shared" si="10"/>
        <v>0</v>
      </c>
    </row>
    <row r="119" spans="51:77">
      <c r="AY119" s="240" t="s">
        <v>323</v>
      </c>
      <c r="AZ119" s="241"/>
      <c r="BA119" s="241"/>
      <c r="BB119" s="242"/>
      <c r="BC119" s="282" t="s">
        <v>129</v>
      </c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5">
        <v>400</v>
      </c>
      <c r="BS119" s="285"/>
      <c r="BT119" s="285"/>
      <c r="BU119" s="285"/>
      <c r="BV119" s="293">
        <f t="shared" si="9"/>
        <v>0</v>
      </c>
      <c r="BW119" s="293"/>
      <c r="BX119" s="293"/>
      <c r="BY119" s="14">
        <f t="shared" si="10"/>
        <v>0</v>
      </c>
    </row>
    <row r="120" spans="51:77">
      <c r="AY120" s="240" t="s">
        <v>324</v>
      </c>
      <c r="AZ120" s="241"/>
      <c r="BA120" s="241"/>
      <c r="BB120" s="242"/>
      <c r="BC120" s="282" t="s">
        <v>130</v>
      </c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5">
        <v>360</v>
      </c>
      <c r="BS120" s="285"/>
      <c r="BT120" s="285"/>
      <c r="BU120" s="285"/>
      <c r="BV120" s="293">
        <f t="shared" si="9"/>
        <v>0</v>
      </c>
      <c r="BW120" s="293"/>
      <c r="BX120" s="293"/>
      <c r="BY120" s="14">
        <f t="shared" si="10"/>
        <v>0</v>
      </c>
    </row>
    <row r="121" spans="51:77">
      <c r="AY121" s="240" t="s">
        <v>325</v>
      </c>
      <c r="AZ121" s="241"/>
      <c r="BA121" s="241"/>
      <c r="BB121" s="242"/>
      <c r="BC121" s="282" t="s">
        <v>131</v>
      </c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5">
        <v>468</v>
      </c>
      <c r="BS121" s="285"/>
      <c r="BT121" s="285"/>
      <c r="BU121" s="285"/>
      <c r="BV121" s="293">
        <f t="shared" si="9"/>
        <v>0</v>
      </c>
      <c r="BW121" s="293"/>
      <c r="BX121" s="293"/>
      <c r="BY121" s="14">
        <f t="shared" si="10"/>
        <v>0</v>
      </c>
    </row>
    <row r="122" spans="51:77">
      <c r="AY122" s="240" t="s">
        <v>326</v>
      </c>
      <c r="AZ122" s="241"/>
      <c r="BA122" s="241"/>
      <c r="BB122" s="242"/>
      <c r="BC122" s="282" t="s">
        <v>132</v>
      </c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5">
        <v>421</v>
      </c>
      <c r="BS122" s="285"/>
      <c r="BT122" s="285"/>
      <c r="BU122" s="285"/>
      <c r="BV122" s="293">
        <f t="shared" si="9"/>
        <v>0</v>
      </c>
      <c r="BW122" s="293"/>
      <c r="BX122" s="293"/>
      <c r="BY122" s="14">
        <f t="shared" si="10"/>
        <v>0</v>
      </c>
    </row>
    <row r="123" spans="51:77">
      <c r="AY123" s="240" t="s">
        <v>327</v>
      </c>
      <c r="AZ123" s="241"/>
      <c r="BA123" s="241"/>
      <c r="BB123" s="242"/>
      <c r="BC123" s="282" t="s">
        <v>133</v>
      </c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5">
        <v>536</v>
      </c>
      <c r="BS123" s="285"/>
      <c r="BT123" s="285"/>
      <c r="BU123" s="285"/>
      <c r="BV123" s="293">
        <f t="shared" si="9"/>
        <v>0</v>
      </c>
      <c r="BW123" s="293"/>
      <c r="BX123" s="293"/>
      <c r="BY123" s="14">
        <f t="shared" si="10"/>
        <v>0</v>
      </c>
    </row>
    <row r="124" spans="51:77">
      <c r="AY124" s="240" t="s">
        <v>328</v>
      </c>
      <c r="AZ124" s="241"/>
      <c r="BA124" s="241"/>
      <c r="BB124" s="242"/>
      <c r="BC124" s="282" t="s">
        <v>134</v>
      </c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5">
        <v>482</v>
      </c>
      <c r="BS124" s="285"/>
      <c r="BT124" s="285"/>
      <c r="BU124" s="285"/>
      <c r="BV124" s="293">
        <f t="shared" si="9"/>
        <v>0</v>
      </c>
      <c r="BW124" s="293"/>
      <c r="BX124" s="293"/>
      <c r="BY124" s="14">
        <f t="shared" si="10"/>
        <v>0</v>
      </c>
    </row>
    <row r="125" spans="51:77">
      <c r="AY125" s="240" t="s">
        <v>329</v>
      </c>
      <c r="AZ125" s="241"/>
      <c r="BA125" s="241"/>
      <c r="BB125" s="242"/>
      <c r="BC125" s="282" t="s">
        <v>135</v>
      </c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5">
        <v>604</v>
      </c>
      <c r="BS125" s="285"/>
      <c r="BT125" s="285"/>
      <c r="BU125" s="285"/>
      <c r="BV125" s="293">
        <f t="shared" si="9"/>
        <v>0</v>
      </c>
      <c r="BW125" s="293"/>
      <c r="BX125" s="293"/>
      <c r="BY125" s="14">
        <f t="shared" si="10"/>
        <v>0</v>
      </c>
    </row>
    <row r="126" spans="51:77">
      <c r="AY126" s="240" t="s">
        <v>330</v>
      </c>
      <c r="AZ126" s="241"/>
      <c r="BA126" s="241"/>
      <c r="BB126" s="242"/>
      <c r="BC126" s="282" t="s">
        <v>136</v>
      </c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5">
        <v>544</v>
      </c>
      <c r="BS126" s="285"/>
      <c r="BT126" s="285"/>
      <c r="BU126" s="285"/>
      <c r="BV126" s="293">
        <f t="shared" si="9"/>
        <v>0</v>
      </c>
      <c r="BW126" s="293"/>
      <c r="BX126" s="293"/>
      <c r="BY126" s="14">
        <f t="shared" si="10"/>
        <v>0</v>
      </c>
    </row>
    <row r="127" spans="51:77">
      <c r="AY127" s="240" t="s">
        <v>331</v>
      </c>
      <c r="AZ127" s="241"/>
      <c r="BA127" s="241"/>
      <c r="BB127" s="242"/>
      <c r="BC127" s="282" t="s">
        <v>137</v>
      </c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5">
        <v>672</v>
      </c>
      <c r="BS127" s="285"/>
      <c r="BT127" s="285"/>
      <c r="BU127" s="285"/>
      <c r="BV127" s="293">
        <f t="shared" si="9"/>
        <v>0</v>
      </c>
      <c r="BW127" s="293"/>
      <c r="BX127" s="293"/>
      <c r="BY127" s="14">
        <f t="shared" si="10"/>
        <v>0</v>
      </c>
    </row>
    <row r="128" spans="51:77">
      <c r="AY128" s="240" t="s">
        <v>332</v>
      </c>
      <c r="AZ128" s="241"/>
      <c r="BA128" s="241"/>
      <c r="BB128" s="242"/>
      <c r="BC128" s="282" t="s">
        <v>138</v>
      </c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5">
        <v>605</v>
      </c>
      <c r="BS128" s="285"/>
      <c r="BT128" s="285"/>
      <c r="BU128" s="285"/>
      <c r="BV128" s="293">
        <f t="shared" si="9"/>
        <v>0</v>
      </c>
      <c r="BW128" s="293"/>
      <c r="BX128" s="293"/>
      <c r="BY128" s="14">
        <f t="shared" si="10"/>
        <v>0</v>
      </c>
    </row>
    <row r="129" spans="51:77">
      <c r="AY129" s="240" t="s">
        <v>333</v>
      </c>
      <c r="AZ129" s="241"/>
      <c r="BA129" s="241"/>
      <c r="BB129" s="242"/>
      <c r="BC129" s="282" t="s">
        <v>139</v>
      </c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5">
        <v>740</v>
      </c>
      <c r="BS129" s="285"/>
      <c r="BT129" s="285"/>
      <c r="BU129" s="285"/>
      <c r="BV129" s="293">
        <f t="shared" si="9"/>
        <v>0</v>
      </c>
      <c r="BW129" s="293"/>
      <c r="BX129" s="293"/>
      <c r="BY129" s="14">
        <f t="shared" si="10"/>
        <v>0</v>
      </c>
    </row>
    <row r="130" spans="51:77">
      <c r="AY130" s="240" t="s">
        <v>334</v>
      </c>
      <c r="AZ130" s="241"/>
      <c r="BA130" s="241"/>
      <c r="BB130" s="242"/>
      <c r="BC130" s="282" t="s">
        <v>140</v>
      </c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5">
        <v>666</v>
      </c>
      <c r="BS130" s="285"/>
      <c r="BT130" s="285"/>
      <c r="BU130" s="285"/>
      <c r="BV130" s="293">
        <f t="shared" si="9"/>
        <v>0</v>
      </c>
      <c r="BW130" s="293"/>
      <c r="BX130" s="293"/>
      <c r="BY130" s="14">
        <f t="shared" si="10"/>
        <v>0</v>
      </c>
    </row>
    <row r="131" spans="51:77">
      <c r="AY131" s="240" t="s">
        <v>335</v>
      </c>
      <c r="AZ131" s="241"/>
      <c r="BA131" s="241"/>
      <c r="BB131" s="242"/>
      <c r="BC131" s="282" t="s">
        <v>141</v>
      </c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5">
        <v>808</v>
      </c>
      <c r="BS131" s="285"/>
      <c r="BT131" s="285"/>
      <c r="BU131" s="285"/>
      <c r="BV131" s="293">
        <f t="shared" si="9"/>
        <v>0</v>
      </c>
      <c r="BW131" s="293"/>
      <c r="BX131" s="293"/>
      <c r="BY131" s="14">
        <f t="shared" si="10"/>
        <v>0</v>
      </c>
    </row>
    <row r="132" spans="51:77">
      <c r="AY132" s="240" t="s">
        <v>336</v>
      </c>
      <c r="AZ132" s="241"/>
      <c r="BA132" s="241"/>
      <c r="BB132" s="242"/>
      <c r="BC132" s="282" t="s">
        <v>142</v>
      </c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5">
        <v>727</v>
      </c>
      <c r="BS132" s="285"/>
      <c r="BT132" s="285"/>
      <c r="BU132" s="285"/>
      <c r="BV132" s="293">
        <f t="shared" si="9"/>
        <v>0</v>
      </c>
      <c r="BW132" s="293"/>
      <c r="BX132" s="293"/>
      <c r="BY132" s="14">
        <f t="shared" si="10"/>
        <v>0</v>
      </c>
    </row>
    <row r="133" spans="51:77">
      <c r="AY133" s="240" t="s">
        <v>337</v>
      </c>
      <c r="AZ133" s="241"/>
      <c r="BA133" s="241"/>
      <c r="BB133" s="242"/>
      <c r="BC133" s="282" t="s">
        <v>143</v>
      </c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5">
        <v>876</v>
      </c>
      <c r="BS133" s="285"/>
      <c r="BT133" s="285"/>
      <c r="BU133" s="285"/>
      <c r="BV133" s="293">
        <f t="shared" si="9"/>
        <v>0</v>
      </c>
      <c r="BW133" s="293"/>
      <c r="BX133" s="293"/>
      <c r="BY133" s="14">
        <f t="shared" si="10"/>
        <v>0</v>
      </c>
    </row>
    <row r="134" spans="51:77">
      <c r="AY134" s="240" t="s">
        <v>338</v>
      </c>
      <c r="AZ134" s="241"/>
      <c r="BA134" s="241"/>
      <c r="BB134" s="242"/>
      <c r="BC134" s="282" t="s">
        <v>144</v>
      </c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5">
        <v>788</v>
      </c>
      <c r="BS134" s="285"/>
      <c r="BT134" s="285"/>
      <c r="BU134" s="285"/>
      <c r="BV134" s="293">
        <f t="shared" si="9"/>
        <v>0</v>
      </c>
      <c r="BW134" s="293"/>
      <c r="BX134" s="293"/>
      <c r="BY134" s="14">
        <f t="shared" si="10"/>
        <v>0</v>
      </c>
    </row>
    <row r="135" spans="51:77">
      <c r="AY135" s="240" t="s">
        <v>339</v>
      </c>
      <c r="AZ135" s="241"/>
      <c r="BA135" s="241"/>
      <c r="BB135" s="242"/>
      <c r="BC135" s="282" t="s">
        <v>145</v>
      </c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5">
        <v>944</v>
      </c>
      <c r="BS135" s="285"/>
      <c r="BT135" s="285"/>
      <c r="BU135" s="285"/>
      <c r="BV135" s="293">
        <f t="shared" si="9"/>
        <v>0</v>
      </c>
      <c r="BW135" s="293"/>
      <c r="BX135" s="293"/>
      <c r="BY135" s="14">
        <f t="shared" si="10"/>
        <v>0</v>
      </c>
    </row>
    <row r="136" spans="51:77">
      <c r="AY136" s="240" t="s">
        <v>340</v>
      </c>
      <c r="AZ136" s="241"/>
      <c r="BA136" s="241"/>
      <c r="BB136" s="242"/>
      <c r="BC136" s="282" t="s">
        <v>146</v>
      </c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5">
        <v>850</v>
      </c>
      <c r="BS136" s="285"/>
      <c r="BT136" s="285"/>
      <c r="BU136" s="285"/>
      <c r="BV136" s="293">
        <f t="shared" si="9"/>
        <v>0</v>
      </c>
      <c r="BW136" s="293"/>
      <c r="BX136" s="293"/>
      <c r="BY136" s="14">
        <f t="shared" si="10"/>
        <v>0</v>
      </c>
    </row>
    <row r="137" spans="51:77">
      <c r="AY137" s="240" t="s">
        <v>341</v>
      </c>
      <c r="AZ137" s="241"/>
      <c r="BA137" s="241"/>
      <c r="BB137" s="242"/>
      <c r="BC137" s="282" t="s">
        <v>147</v>
      </c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5">
        <v>1012</v>
      </c>
      <c r="BS137" s="285"/>
      <c r="BT137" s="285"/>
      <c r="BU137" s="285"/>
      <c r="BV137" s="293">
        <f t="shared" si="9"/>
        <v>0</v>
      </c>
      <c r="BW137" s="293"/>
      <c r="BX137" s="293"/>
      <c r="BY137" s="14">
        <f t="shared" si="10"/>
        <v>0</v>
      </c>
    </row>
    <row r="138" spans="51:77">
      <c r="AY138" s="240" t="s">
        <v>342</v>
      </c>
      <c r="AZ138" s="241"/>
      <c r="BA138" s="241"/>
      <c r="BB138" s="242"/>
      <c r="BC138" s="282" t="s">
        <v>148</v>
      </c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5">
        <v>911</v>
      </c>
      <c r="BS138" s="285"/>
      <c r="BT138" s="285"/>
      <c r="BU138" s="285"/>
      <c r="BV138" s="293">
        <f t="shared" si="9"/>
        <v>0</v>
      </c>
      <c r="BW138" s="293"/>
      <c r="BX138" s="293"/>
      <c r="BY138" s="14">
        <f t="shared" si="10"/>
        <v>0</v>
      </c>
    </row>
    <row r="139" spans="51:77">
      <c r="AY139" s="240" t="s">
        <v>343</v>
      </c>
      <c r="AZ139" s="241"/>
      <c r="BA139" s="241"/>
      <c r="BB139" s="242"/>
      <c r="BC139" s="282" t="s">
        <v>149</v>
      </c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5">
        <v>1080</v>
      </c>
      <c r="BS139" s="285"/>
      <c r="BT139" s="285"/>
      <c r="BU139" s="285"/>
      <c r="BV139" s="293">
        <f t="shared" si="9"/>
        <v>0</v>
      </c>
      <c r="BW139" s="293"/>
      <c r="BX139" s="293"/>
      <c r="BY139" s="14">
        <f t="shared" si="10"/>
        <v>0</v>
      </c>
    </row>
    <row r="140" spans="51:77">
      <c r="AY140" s="240" t="s">
        <v>344</v>
      </c>
      <c r="AZ140" s="241"/>
      <c r="BA140" s="241"/>
      <c r="BB140" s="242"/>
      <c r="BC140" s="282" t="s">
        <v>150</v>
      </c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5">
        <v>972</v>
      </c>
      <c r="BS140" s="285"/>
      <c r="BT140" s="285"/>
      <c r="BU140" s="285"/>
      <c r="BV140" s="293">
        <f t="shared" si="9"/>
        <v>0</v>
      </c>
      <c r="BW140" s="293"/>
      <c r="BX140" s="293"/>
      <c r="BY140" s="14">
        <f t="shared" si="10"/>
        <v>0</v>
      </c>
    </row>
    <row r="141" spans="51:77">
      <c r="AY141" s="240" t="s">
        <v>345</v>
      </c>
      <c r="AZ141" s="241"/>
      <c r="BA141" s="241"/>
      <c r="BB141" s="242"/>
      <c r="BC141" s="282" t="s">
        <v>151</v>
      </c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5">
        <v>1114</v>
      </c>
      <c r="BS141" s="285"/>
      <c r="BT141" s="285"/>
      <c r="BU141" s="285"/>
      <c r="BV141" s="293">
        <f t="shared" si="9"/>
        <v>0</v>
      </c>
      <c r="BW141" s="293"/>
      <c r="BX141" s="293"/>
      <c r="BY141" s="14">
        <f t="shared" si="10"/>
        <v>0</v>
      </c>
    </row>
    <row r="142" spans="51:77">
      <c r="AY142" s="240" t="s">
        <v>346</v>
      </c>
      <c r="AZ142" s="241"/>
      <c r="BA142" s="241"/>
      <c r="BB142" s="242"/>
      <c r="BC142" s="282" t="s">
        <v>152</v>
      </c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5">
        <v>1003</v>
      </c>
      <c r="BS142" s="285"/>
      <c r="BT142" s="285"/>
      <c r="BU142" s="285"/>
      <c r="BV142" s="293">
        <f t="shared" si="9"/>
        <v>0</v>
      </c>
      <c r="BW142" s="293"/>
      <c r="BX142" s="293"/>
      <c r="BY142" s="14">
        <f t="shared" si="10"/>
        <v>0</v>
      </c>
    </row>
    <row r="143" spans="51:77">
      <c r="AY143" s="240" t="s">
        <v>347</v>
      </c>
      <c r="AZ143" s="241"/>
      <c r="BA143" s="241"/>
      <c r="BB143" s="242"/>
      <c r="BC143" s="282" t="s">
        <v>153</v>
      </c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5">
        <v>101</v>
      </c>
      <c r="BS143" s="285"/>
      <c r="BT143" s="285"/>
      <c r="BU143" s="285"/>
      <c r="BV143" s="293">
        <f t="shared" si="9"/>
        <v>0</v>
      </c>
      <c r="BW143" s="293"/>
      <c r="BX143" s="293"/>
      <c r="BY143" s="14">
        <f t="shared" si="10"/>
        <v>0</v>
      </c>
    </row>
    <row r="144" spans="51:77">
      <c r="AY144" s="240" t="s">
        <v>348</v>
      </c>
      <c r="AZ144" s="241"/>
      <c r="BA144" s="241"/>
      <c r="BB144" s="242"/>
      <c r="BC144" s="282" t="s">
        <v>154</v>
      </c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5">
        <v>189</v>
      </c>
      <c r="BS144" s="285"/>
      <c r="BT144" s="285"/>
      <c r="BU144" s="285"/>
      <c r="BV144" s="293">
        <f t="shared" si="9"/>
        <v>0</v>
      </c>
      <c r="BW144" s="293"/>
      <c r="BX144" s="293"/>
      <c r="BY144" s="14">
        <f t="shared" si="10"/>
        <v>0</v>
      </c>
    </row>
    <row r="145" spans="51:77">
      <c r="AY145" s="240" t="s">
        <v>349</v>
      </c>
      <c r="AZ145" s="241"/>
      <c r="BA145" s="241"/>
      <c r="BB145" s="242"/>
      <c r="BC145" s="282" t="s">
        <v>155</v>
      </c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5">
        <v>264</v>
      </c>
      <c r="BS145" s="285"/>
      <c r="BT145" s="285"/>
      <c r="BU145" s="285"/>
      <c r="BV145" s="293">
        <f t="shared" si="9"/>
        <v>0</v>
      </c>
      <c r="BW145" s="293"/>
      <c r="BX145" s="293"/>
      <c r="BY145" s="14">
        <f t="shared" si="10"/>
        <v>0</v>
      </c>
    </row>
    <row r="146" spans="51:77">
      <c r="AY146" s="240" t="s">
        <v>350</v>
      </c>
      <c r="AZ146" s="241"/>
      <c r="BA146" s="241"/>
      <c r="BB146" s="242"/>
      <c r="BC146" s="282" t="s">
        <v>156</v>
      </c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5">
        <v>332</v>
      </c>
      <c r="BS146" s="285"/>
      <c r="BT146" s="285"/>
      <c r="BU146" s="285"/>
      <c r="BV146" s="293">
        <f t="shared" si="9"/>
        <v>0</v>
      </c>
      <c r="BW146" s="293"/>
      <c r="BX146" s="293"/>
      <c r="BY146" s="14">
        <f t="shared" si="10"/>
        <v>0</v>
      </c>
    </row>
    <row r="147" spans="51:77">
      <c r="AY147" s="240" t="s">
        <v>351</v>
      </c>
      <c r="AZ147" s="241"/>
      <c r="BA147" s="241"/>
      <c r="BB147" s="242"/>
      <c r="BC147" s="282" t="s">
        <v>157</v>
      </c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5">
        <v>400</v>
      </c>
      <c r="BS147" s="285"/>
      <c r="BT147" s="285"/>
      <c r="BU147" s="285"/>
      <c r="BV147" s="293">
        <f t="shared" si="9"/>
        <v>0</v>
      </c>
      <c r="BW147" s="293"/>
      <c r="BX147" s="293"/>
      <c r="BY147" s="14">
        <f t="shared" si="10"/>
        <v>0</v>
      </c>
    </row>
    <row r="148" spans="51:77">
      <c r="AY148" s="240" t="s">
        <v>352</v>
      </c>
      <c r="AZ148" s="241"/>
      <c r="BA148" s="241"/>
      <c r="BB148" s="242"/>
      <c r="BC148" s="282" t="s">
        <v>158</v>
      </c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5">
        <v>468</v>
      </c>
      <c r="BS148" s="285"/>
      <c r="BT148" s="285"/>
      <c r="BU148" s="285"/>
      <c r="BV148" s="293">
        <f t="shared" si="9"/>
        <v>0</v>
      </c>
      <c r="BW148" s="293"/>
      <c r="BX148" s="293"/>
      <c r="BY148" s="14">
        <f t="shared" si="10"/>
        <v>0</v>
      </c>
    </row>
    <row r="149" spans="51:77">
      <c r="AY149" s="240" t="s">
        <v>353</v>
      </c>
      <c r="AZ149" s="241"/>
      <c r="BA149" s="241"/>
      <c r="BB149" s="242"/>
      <c r="BC149" s="282" t="s">
        <v>159</v>
      </c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5">
        <v>536</v>
      </c>
      <c r="BS149" s="285"/>
      <c r="BT149" s="285"/>
      <c r="BU149" s="285"/>
      <c r="BV149" s="293">
        <f t="shared" si="9"/>
        <v>0</v>
      </c>
      <c r="BW149" s="293"/>
      <c r="BX149" s="293"/>
      <c r="BY149" s="14">
        <f t="shared" si="10"/>
        <v>0</v>
      </c>
    </row>
    <row r="150" spans="51:77">
      <c r="AY150" s="240" t="s">
        <v>354</v>
      </c>
      <c r="AZ150" s="241"/>
      <c r="BA150" s="241"/>
      <c r="BB150" s="242"/>
      <c r="BC150" s="282" t="s">
        <v>160</v>
      </c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5">
        <v>604</v>
      </c>
      <c r="BS150" s="285"/>
      <c r="BT150" s="285"/>
      <c r="BU150" s="285"/>
      <c r="BV150" s="293">
        <f t="shared" si="9"/>
        <v>0</v>
      </c>
      <c r="BW150" s="293"/>
      <c r="BX150" s="293"/>
      <c r="BY150" s="14">
        <f t="shared" si="10"/>
        <v>0</v>
      </c>
    </row>
    <row r="151" spans="51:77">
      <c r="AY151" s="240" t="s">
        <v>355</v>
      </c>
      <c r="AZ151" s="241"/>
      <c r="BA151" s="241"/>
      <c r="BB151" s="242"/>
      <c r="BC151" s="282" t="s">
        <v>161</v>
      </c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5">
        <v>672</v>
      </c>
      <c r="BS151" s="285"/>
      <c r="BT151" s="285"/>
      <c r="BU151" s="285"/>
      <c r="BV151" s="293">
        <f t="shared" si="9"/>
        <v>0</v>
      </c>
      <c r="BW151" s="293"/>
      <c r="BX151" s="293"/>
      <c r="BY151" s="14">
        <f t="shared" si="10"/>
        <v>0</v>
      </c>
    </row>
    <row r="152" spans="51:77">
      <c r="AY152" s="240" t="s">
        <v>356</v>
      </c>
      <c r="AZ152" s="241"/>
      <c r="BA152" s="241"/>
      <c r="BB152" s="242"/>
      <c r="BC152" s="282" t="s">
        <v>162</v>
      </c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5">
        <v>740</v>
      </c>
      <c r="BS152" s="285"/>
      <c r="BT152" s="285"/>
      <c r="BU152" s="285"/>
      <c r="BV152" s="293">
        <f t="shared" si="9"/>
        <v>0</v>
      </c>
      <c r="BW152" s="293"/>
      <c r="BX152" s="293"/>
      <c r="BY152" s="14">
        <f t="shared" si="10"/>
        <v>0</v>
      </c>
    </row>
    <row r="153" spans="51:77">
      <c r="AY153" s="240" t="s">
        <v>357</v>
      </c>
      <c r="AZ153" s="241"/>
      <c r="BA153" s="241"/>
      <c r="BB153" s="242"/>
      <c r="BC153" s="282" t="s">
        <v>163</v>
      </c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5">
        <v>808</v>
      </c>
      <c r="BS153" s="285"/>
      <c r="BT153" s="285"/>
      <c r="BU153" s="285"/>
      <c r="BV153" s="293">
        <f t="shared" si="9"/>
        <v>0</v>
      </c>
      <c r="BW153" s="293"/>
      <c r="BX153" s="293"/>
      <c r="BY153" s="14">
        <f t="shared" si="10"/>
        <v>0</v>
      </c>
    </row>
    <row r="154" spans="51:77">
      <c r="AY154" s="240" t="s">
        <v>358</v>
      </c>
      <c r="AZ154" s="241"/>
      <c r="BA154" s="241"/>
      <c r="BB154" s="242"/>
      <c r="BC154" s="282" t="s">
        <v>164</v>
      </c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5">
        <v>876</v>
      </c>
      <c r="BS154" s="285"/>
      <c r="BT154" s="285"/>
      <c r="BU154" s="285"/>
      <c r="BV154" s="293">
        <f t="shared" si="9"/>
        <v>0</v>
      </c>
      <c r="BW154" s="293"/>
      <c r="BX154" s="293"/>
      <c r="BY154" s="14">
        <f t="shared" si="10"/>
        <v>0</v>
      </c>
    </row>
    <row r="155" spans="51:77">
      <c r="AY155" s="240" t="s">
        <v>359</v>
      </c>
      <c r="AZ155" s="241"/>
      <c r="BA155" s="241"/>
      <c r="BB155" s="242"/>
      <c r="BC155" s="282" t="s">
        <v>165</v>
      </c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5">
        <v>944</v>
      </c>
      <c r="BS155" s="285"/>
      <c r="BT155" s="285"/>
      <c r="BU155" s="285"/>
      <c r="BV155" s="293">
        <f t="shared" si="9"/>
        <v>0</v>
      </c>
      <c r="BW155" s="293"/>
      <c r="BX155" s="293"/>
      <c r="BY155" s="14">
        <f t="shared" si="10"/>
        <v>0</v>
      </c>
    </row>
    <row r="156" spans="51:77">
      <c r="AY156" s="240" t="s">
        <v>360</v>
      </c>
      <c r="AZ156" s="241"/>
      <c r="BA156" s="241"/>
      <c r="BB156" s="242"/>
      <c r="BC156" s="282" t="s">
        <v>166</v>
      </c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5">
        <v>1012</v>
      </c>
      <c r="BS156" s="285"/>
      <c r="BT156" s="285"/>
      <c r="BU156" s="285"/>
      <c r="BV156" s="293">
        <f t="shared" si="9"/>
        <v>0</v>
      </c>
      <c r="BW156" s="293"/>
      <c r="BX156" s="293"/>
      <c r="BY156" s="14">
        <f t="shared" si="10"/>
        <v>0</v>
      </c>
    </row>
    <row r="157" spans="51:77">
      <c r="AY157" s="240" t="s">
        <v>361</v>
      </c>
      <c r="AZ157" s="241"/>
      <c r="BA157" s="241"/>
      <c r="BB157" s="242"/>
      <c r="BC157" s="282" t="s">
        <v>167</v>
      </c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5">
        <v>1080</v>
      </c>
      <c r="BS157" s="285"/>
      <c r="BT157" s="285"/>
      <c r="BU157" s="285"/>
      <c r="BV157" s="293">
        <f t="shared" si="9"/>
        <v>0</v>
      </c>
      <c r="BW157" s="293"/>
      <c r="BX157" s="293"/>
      <c r="BY157" s="14">
        <f t="shared" si="10"/>
        <v>0</v>
      </c>
    </row>
    <row r="158" spans="51:77">
      <c r="AY158" s="240" t="s">
        <v>362</v>
      </c>
      <c r="AZ158" s="241"/>
      <c r="BA158" s="241"/>
      <c r="BB158" s="242"/>
      <c r="BC158" s="282" t="s">
        <v>168</v>
      </c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5">
        <v>1114</v>
      </c>
      <c r="BS158" s="285"/>
      <c r="BT158" s="285"/>
      <c r="BU158" s="285"/>
      <c r="BV158" s="293">
        <f t="shared" si="9"/>
        <v>0</v>
      </c>
      <c r="BW158" s="293"/>
      <c r="BX158" s="293"/>
      <c r="BY158" s="14">
        <f t="shared" si="10"/>
        <v>0</v>
      </c>
    </row>
    <row r="159" spans="51:77">
      <c r="AY159" s="240" t="s">
        <v>363</v>
      </c>
      <c r="AZ159" s="241"/>
      <c r="BA159" s="241"/>
      <c r="BB159" s="242"/>
      <c r="BC159" s="282" t="s">
        <v>169</v>
      </c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5">
        <v>91</v>
      </c>
      <c r="BS159" s="285"/>
      <c r="BT159" s="285"/>
      <c r="BU159" s="285"/>
      <c r="BV159" s="293">
        <f t="shared" si="9"/>
        <v>0</v>
      </c>
      <c r="BW159" s="293"/>
      <c r="BX159" s="293"/>
      <c r="BY159" s="14">
        <f t="shared" si="10"/>
        <v>0</v>
      </c>
    </row>
    <row r="160" spans="51:77">
      <c r="AY160" s="240" t="s">
        <v>364</v>
      </c>
      <c r="AZ160" s="241"/>
      <c r="BA160" s="241"/>
      <c r="BB160" s="242"/>
      <c r="BC160" s="282" t="s">
        <v>170</v>
      </c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5">
        <v>170</v>
      </c>
      <c r="BS160" s="285"/>
      <c r="BT160" s="285"/>
      <c r="BU160" s="285"/>
      <c r="BV160" s="293">
        <f t="shared" si="9"/>
        <v>0</v>
      </c>
      <c r="BW160" s="293"/>
      <c r="BX160" s="293"/>
      <c r="BY160" s="14">
        <f t="shared" si="10"/>
        <v>0</v>
      </c>
    </row>
    <row r="161" spans="51:77">
      <c r="AY161" s="240" t="s">
        <v>365</v>
      </c>
      <c r="AZ161" s="241"/>
      <c r="BA161" s="241"/>
      <c r="BB161" s="242"/>
      <c r="BC161" s="282" t="s">
        <v>171</v>
      </c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5">
        <v>238</v>
      </c>
      <c r="BS161" s="285"/>
      <c r="BT161" s="285"/>
      <c r="BU161" s="285"/>
      <c r="BV161" s="293">
        <f t="shared" si="9"/>
        <v>0</v>
      </c>
      <c r="BW161" s="293"/>
      <c r="BX161" s="293"/>
      <c r="BY161" s="14">
        <f t="shared" si="10"/>
        <v>0</v>
      </c>
    </row>
    <row r="162" spans="51:77">
      <c r="AY162" s="240" t="s">
        <v>366</v>
      </c>
      <c r="AZ162" s="241"/>
      <c r="BA162" s="241"/>
      <c r="BB162" s="242"/>
      <c r="BC162" s="282" t="s">
        <v>172</v>
      </c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5">
        <v>299</v>
      </c>
      <c r="BS162" s="285"/>
      <c r="BT162" s="285"/>
      <c r="BU162" s="285"/>
      <c r="BV162" s="293">
        <f t="shared" si="9"/>
        <v>0</v>
      </c>
      <c r="BW162" s="293"/>
      <c r="BX162" s="293"/>
      <c r="BY162" s="14">
        <f t="shared" si="10"/>
        <v>0</v>
      </c>
    </row>
    <row r="163" spans="51:77">
      <c r="AY163" s="240" t="s">
        <v>367</v>
      </c>
      <c r="AZ163" s="241"/>
      <c r="BA163" s="241"/>
      <c r="BB163" s="242"/>
      <c r="BC163" s="282" t="s">
        <v>173</v>
      </c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5">
        <v>360</v>
      </c>
      <c r="BS163" s="285"/>
      <c r="BT163" s="285"/>
      <c r="BU163" s="285"/>
      <c r="BV163" s="293">
        <f t="shared" si="9"/>
        <v>0</v>
      </c>
      <c r="BW163" s="293"/>
      <c r="BX163" s="293"/>
      <c r="BY163" s="14">
        <f t="shared" si="10"/>
        <v>0</v>
      </c>
    </row>
    <row r="164" spans="51:77">
      <c r="AY164" s="240" t="s">
        <v>368</v>
      </c>
      <c r="AZ164" s="241"/>
      <c r="BA164" s="241"/>
      <c r="BB164" s="242"/>
      <c r="BC164" s="282" t="s">
        <v>174</v>
      </c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5">
        <v>421</v>
      </c>
      <c r="BS164" s="285"/>
      <c r="BT164" s="285"/>
      <c r="BU164" s="285"/>
      <c r="BV164" s="293">
        <f t="shared" si="9"/>
        <v>0</v>
      </c>
      <c r="BW164" s="293"/>
      <c r="BX164" s="293"/>
      <c r="BY164" s="14">
        <f t="shared" si="10"/>
        <v>0</v>
      </c>
    </row>
    <row r="165" spans="51:77">
      <c r="AY165" s="240" t="s">
        <v>369</v>
      </c>
      <c r="AZ165" s="241"/>
      <c r="BA165" s="241"/>
      <c r="BB165" s="242"/>
      <c r="BC165" s="282" t="s">
        <v>175</v>
      </c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5">
        <v>482</v>
      </c>
      <c r="BS165" s="285"/>
      <c r="BT165" s="285"/>
      <c r="BU165" s="285"/>
      <c r="BV165" s="293">
        <f t="shared" si="9"/>
        <v>0</v>
      </c>
      <c r="BW165" s="293"/>
      <c r="BX165" s="293"/>
      <c r="BY165" s="14">
        <f t="shared" si="10"/>
        <v>0</v>
      </c>
    </row>
    <row r="166" spans="51:77">
      <c r="AY166" s="240" t="s">
        <v>370</v>
      </c>
      <c r="AZ166" s="241"/>
      <c r="BA166" s="241"/>
      <c r="BB166" s="242"/>
      <c r="BC166" s="282" t="s">
        <v>176</v>
      </c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5">
        <v>544</v>
      </c>
      <c r="BS166" s="285"/>
      <c r="BT166" s="285"/>
      <c r="BU166" s="285"/>
      <c r="BV166" s="293">
        <f t="shared" si="9"/>
        <v>0</v>
      </c>
      <c r="BW166" s="293"/>
      <c r="BX166" s="293"/>
      <c r="BY166" s="14">
        <f t="shared" si="10"/>
        <v>0</v>
      </c>
    </row>
    <row r="167" spans="51:77">
      <c r="AY167" s="240" t="s">
        <v>371</v>
      </c>
      <c r="AZ167" s="241"/>
      <c r="BA167" s="241"/>
      <c r="BB167" s="242"/>
      <c r="BC167" s="282" t="s">
        <v>177</v>
      </c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5">
        <v>605</v>
      </c>
      <c r="BS167" s="285"/>
      <c r="BT167" s="285"/>
      <c r="BU167" s="285"/>
      <c r="BV167" s="293">
        <f t="shared" si="9"/>
        <v>0</v>
      </c>
      <c r="BW167" s="293"/>
      <c r="BX167" s="293"/>
      <c r="BY167" s="14">
        <f t="shared" si="10"/>
        <v>0</v>
      </c>
    </row>
    <row r="168" spans="51:77">
      <c r="AY168" s="240" t="s">
        <v>372</v>
      </c>
      <c r="AZ168" s="241"/>
      <c r="BA168" s="241"/>
      <c r="BB168" s="242"/>
      <c r="BC168" s="282" t="s">
        <v>178</v>
      </c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5">
        <v>666</v>
      </c>
      <c r="BS168" s="285"/>
      <c r="BT168" s="285"/>
      <c r="BU168" s="285"/>
      <c r="BV168" s="293">
        <f t="shared" si="9"/>
        <v>0</v>
      </c>
      <c r="BW168" s="293"/>
      <c r="BX168" s="293"/>
      <c r="BY168" s="14">
        <f t="shared" si="10"/>
        <v>0</v>
      </c>
    </row>
    <row r="169" spans="51:77">
      <c r="AY169" s="240" t="s">
        <v>373</v>
      </c>
      <c r="AZ169" s="241"/>
      <c r="BA169" s="241"/>
      <c r="BB169" s="242"/>
      <c r="BC169" s="282" t="s">
        <v>179</v>
      </c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5">
        <v>727</v>
      </c>
      <c r="BS169" s="285"/>
      <c r="BT169" s="285"/>
      <c r="BU169" s="285"/>
      <c r="BV169" s="293">
        <f t="shared" si="9"/>
        <v>0</v>
      </c>
      <c r="BW169" s="293"/>
      <c r="BX169" s="293"/>
      <c r="BY169" s="14">
        <f t="shared" si="10"/>
        <v>0</v>
      </c>
    </row>
    <row r="170" spans="51:77">
      <c r="AY170" s="240" t="s">
        <v>374</v>
      </c>
      <c r="AZ170" s="241"/>
      <c r="BA170" s="241"/>
      <c r="BB170" s="242"/>
      <c r="BC170" s="282" t="s">
        <v>180</v>
      </c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5">
        <v>788</v>
      </c>
      <c r="BS170" s="285"/>
      <c r="BT170" s="285"/>
      <c r="BU170" s="285"/>
      <c r="BV170" s="293">
        <f t="shared" si="9"/>
        <v>0</v>
      </c>
      <c r="BW170" s="293"/>
      <c r="BX170" s="293"/>
      <c r="BY170" s="14">
        <f t="shared" si="10"/>
        <v>0</v>
      </c>
    </row>
    <row r="171" spans="51:77">
      <c r="AY171" s="240" t="s">
        <v>375</v>
      </c>
      <c r="AZ171" s="241"/>
      <c r="BA171" s="241"/>
      <c r="BB171" s="242"/>
      <c r="BC171" s="282" t="s">
        <v>181</v>
      </c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5">
        <v>850</v>
      </c>
      <c r="BS171" s="285"/>
      <c r="BT171" s="285"/>
      <c r="BU171" s="285"/>
      <c r="BV171" s="293">
        <f t="shared" si="9"/>
        <v>0</v>
      </c>
      <c r="BW171" s="293"/>
      <c r="BX171" s="293"/>
      <c r="BY171" s="14">
        <f t="shared" si="10"/>
        <v>0</v>
      </c>
    </row>
    <row r="172" spans="51:77">
      <c r="AY172" s="240" t="s">
        <v>376</v>
      </c>
      <c r="AZ172" s="241"/>
      <c r="BA172" s="241"/>
      <c r="BB172" s="242"/>
      <c r="BC172" s="282" t="s">
        <v>182</v>
      </c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5">
        <v>911</v>
      </c>
      <c r="BS172" s="285"/>
      <c r="BT172" s="285"/>
      <c r="BU172" s="285"/>
      <c r="BV172" s="293">
        <f t="shared" si="9"/>
        <v>0</v>
      </c>
      <c r="BW172" s="293"/>
      <c r="BX172" s="293"/>
      <c r="BY172" s="14">
        <f t="shared" si="10"/>
        <v>0</v>
      </c>
    </row>
    <row r="173" spans="51:77">
      <c r="AY173" s="240" t="s">
        <v>377</v>
      </c>
      <c r="AZ173" s="241"/>
      <c r="BA173" s="241"/>
      <c r="BB173" s="242"/>
      <c r="BC173" s="282" t="s">
        <v>183</v>
      </c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5">
        <v>972</v>
      </c>
      <c r="BS173" s="285"/>
      <c r="BT173" s="285"/>
      <c r="BU173" s="285"/>
      <c r="BV173" s="293">
        <f t="shared" si="9"/>
        <v>0</v>
      </c>
      <c r="BW173" s="293"/>
      <c r="BX173" s="293"/>
      <c r="BY173" s="14">
        <f t="shared" si="10"/>
        <v>0</v>
      </c>
    </row>
    <row r="174" spans="51:77">
      <c r="AY174" s="240" t="s">
        <v>378</v>
      </c>
      <c r="AZ174" s="241"/>
      <c r="BA174" s="241"/>
      <c r="BB174" s="242"/>
      <c r="BC174" s="282" t="s">
        <v>184</v>
      </c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5">
        <v>1003</v>
      </c>
      <c r="BS174" s="285"/>
      <c r="BT174" s="285"/>
      <c r="BU174" s="285"/>
      <c r="BV174" s="293">
        <f t="shared" si="9"/>
        <v>0</v>
      </c>
      <c r="BW174" s="293"/>
      <c r="BX174" s="293"/>
      <c r="BY174" s="14">
        <f t="shared" si="10"/>
        <v>0</v>
      </c>
    </row>
    <row r="175" spans="51:77">
      <c r="AY175" s="240" t="s">
        <v>252</v>
      </c>
      <c r="AZ175" s="241"/>
      <c r="BA175" s="241"/>
      <c r="BB175" s="242"/>
      <c r="BC175" s="282" t="s">
        <v>185</v>
      </c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5">
        <v>101</v>
      </c>
      <c r="BS175" s="285"/>
      <c r="BT175" s="285"/>
      <c r="BU175" s="285"/>
      <c r="BV175" s="293">
        <f>AI40</f>
        <v>0</v>
      </c>
      <c r="BW175" s="293"/>
      <c r="BX175" s="293"/>
      <c r="BY175" s="14">
        <f t="shared" si="10"/>
        <v>0</v>
      </c>
    </row>
    <row r="176" spans="51:77">
      <c r="AY176" s="240" t="s">
        <v>379</v>
      </c>
      <c r="AZ176" s="241"/>
      <c r="BA176" s="241"/>
      <c r="BB176" s="242"/>
      <c r="BC176" s="282" t="s">
        <v>186</v>
      </c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5">
        <v>172</v>
      </c>
      <c r="BS176" s="285"/>
      <c r="BT176" s="285"/>
      <c r="BU176" s="285"/>
      <c r="BV176" s="293">
        <f t="shared" ref="BV176:BV239" si="11">COUNTIF($AX$46:$AX$76,BC176)</f>
        <v>0</v>
      </c>
      <c r="BW176" s="293"/>
      <c r="BX176" s="293"/>
      <c r="BY176" s="14">
        <f t="shared" ref="BY176:BY239" si="12">BR176*BV176*10</f>
        <v>0</v>
      </c>
    </row>
    <row r="177" spans="51:77">
      <c r="AY177" s="240" t="s">
        <v>42</v>
      </c>
      <c r="AZ177" s="241"/>
      <c r="BA177" s="241"/>
      <c r="BB177" s="242"/>
      <c r="BC177" s="282" t="s">
        <v>187</v>
      </c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5">
        <v>120</v>
      </c>
      <c r="BS177" s="285"/>
      <c r="BT177" s="285"/>
      <c r="BU177" s="285"/>
      <c r="BV177" s="293">
        <f t="shared" si="11"/>
        <v>0</v>
      </c>
      <c r="BW177" s="293"/>
      <c r="BX177" s="293"/>
      <c r="BY177" s="14">
        <f t="shared" si="12"/>
        <v>0</v>
      </c>
    </row>
    <row r="178" spans="51:77">
      <c r="AY178" s="240" t="s">
        <v>381</v>
      </c>
      <c r="AZ178" s="241"/>
      <c r="BA178" s="241"/>
      <c r="BB178" s="242"/>
      <c r="BC178" s="282" t="s">
        <v>188</v>
      </c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5">
        <v>272</v>
      </c>
      <c r="BS178" s="285"/>
      <c r="BT178" s="285"/>
      <c r="BU178" s="285"/>
      <c r="BV178" s="293">
        <f t="shared" si="11"/>
        <v>0</v>
      </c>
      <c r="BW178" s="293"/>
      <c r="BX178" s="293"/>
      <c r="BY178" s="14">
        <f t="shared" si="12"/>
        <v>0</v>
      </c>
    </row>
    <row r="179" spans="51:77">
      <c r="AY179" s="240" t="s">
        <v>382</v>
      </c>
      <c r="AZ179" s="241"/>
      <c r="BA179" s="241"/>
      <c r="BB179" s="242"/>
      <c r="BC179" s="282" t="s">
        <v>189</v>
      </c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5">
        <v>190</v>
      </c>
      <c r="BS179" s="285"/>
      <c r="BT179" s="285"/>
      <c r="BU179" s="285"/>
      <c r="BV179" s="293">
        <f t="shared" si="11"/>
        <v>0</v>
      </c>
      <c r="BW179" s="293"/>
      <c r="BX179" s="293"/>
      <c r="BY179" s="14">
        <f t="shared" si="12"/>
        <v>0</v>
      </c>
    </row>
    <row r="180" spans="51:77">
      <c r="AY180" s="240" t="s">
        <v>383</v>
      </c>
      <c r="AZ180" s="241"/>
      <c r="BA180" s="241"/>
      <c r="BB180" s="242"/>
      <c r="BC180" s="282" t="s">
        <v>190</v>
      </c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5">
        <v>395</v>
      </c>
      <c r="BS180" s="285"/>
      <c r="BT180" s="285"/>
      <c r="BU180" s="285"/>
      <c r="BV180" s="293">
        <f t="shared" si="11"/>
        <v>0</v>
      </c>
      <c r="BW180" s="293"/>
      <c r="BX180" s="293"/>
      <c r="BY180" s="14">
        <f t="shared" si="12"/>
        <v>0</v>
      </c>
    </row>
    <row r="181" spans="51:77">
      <c r="AY181" s="240" t="s">
        <v>384</v>
      </c>
      <c r="AZ181" s="241"/>
      <c r="BA181" s="241"/>
      <c r="BB181" s="242"/>
      <c r="BC181" s="282" t="s">
        <v>191</v>
      </c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5">
        <v>277</v>
      </c>
      <c r="BS181" s="285"/>
      <c r="BT181" s="285"/>
      <c r="BU181" s="285"/>
      <c r="BV181" s="293">
        <f t="shared" si="11"/>
        <v>0</v>
      </c>
      <c r="BW181" s="293"/>
      <c r="BX181" s="293"/>
      <c r="BY181" s="14">
        <f t="shared" si="12"/>
        <v>0</v>
      </c>
    </row>
    <row r="182" spans="51:77">
      <c r="AY182" s="240" t="s">
        <v>385</v>
      </c>
      <c r="AZ182" s="241"/>
      <c r="BA182" s="241"/>
      <c r="BB182" s="242"/>
      <c r="BC182" s="282" t="s">
        <v>192</v>
      </c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5">
        <v>451</v>
      </c>
      <c r="BS182" s="285"/>
      <c r="BT182" s="285"/>
      <c r="BU182" s="285"/>
      <c r="BV182" s="293">
        <f t="shared" si="11"/>
        <v>0</v>
      </c>
      <c r="BW182" s="293"/>
      <c r="BX182" s="293"/>
      <c r="BY182" s="14">
        <f t="shared" si="12"/>
        <v>0</v>
      </c>
    </row>
    <row r="183" spans="51:77">
      <c r="AY183" s="240" t="s">
        <v>386</v>
      </c>
      <c r="AZ183" s="241"/>
      <c r="BA183" s="241"/>
      <c r="BB183" s="242"/>
      <c r="BC183" s="282" t="s">
        <v>193</v>
      </c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5">
        <v>316</v>
      </c>
      <c r="BS183" s="285"/>
      <c r="BT183" s="285"/>
      <c r="BU183" s="285"/>
      <c r="BV183" s="293">
        <f t="shared" si="11"/>
        <v>0</v>
      </c>
      <c r="BW183" s="293"/>
      <c r="BX183" s="293"/>
      <c r="BY183" s="14">
        <f t="shared" si="12"/>
        <v>0</v>
      </c>
    </row>
    <row r="184" spans="51:77">
      <c r="AY184" s="240" t="s">
        <v>387</v>
      </c>
      <c r="AZ184" s="241"/>
      <c r="BA184" s="241"/>
      <c r="BB184" s="242"/>
      <c r="BC184" s="282" t="s">
        <v>194</v>
      </c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5">
        <v>507</v>
      </c>
      <c r="BS184" s="285"/>
      <c r="BT184" s="285"/>
      <c r="BU184" s="285"/>
      <c r="BV184" s="293">
        <f t="shared" si="11"/>
        <v>0</v>
      </c>
      <c r="BW184" s="293"/>
      <c r="BX184" s="293"/>
      <c r="BY184" s="14">
        <f t="shared" si="12"/>
        <v>0</v>
      </c>
    </row>
    <row r="185" spans="51:77">
      <c r="AY185" s="240" t="s">
        <v>388</v>
      </c>
      <c r="AZ185" s="241"/>
      <c r="BA185" s="241"/>
      <c r="BB185" s="242"/>
      <c r="BC185" s="282" t="s">
        <v>195</v>
      </c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5">
        <v>355</v>
      </c>
      <c r="BS185" s="285"/>
      <c r="BT185" s="285"/>
      <c r="BU185" s="285"/>
      <c r="BV185" s="293">
        <f t="shared" si="11"/>
        <v>0</v>
      </c>
      <c r="BW185" s="293"/>
      <c r="BX185" s="293"/>
      <c r="BY185" s="14">
        <f t="shared" si="12"/>
        <v>0</v>
      </c>
    </row>
    <row r="186" spans="51:77">
      <c r="AY186" s="240" t="s">
        <v>389</v>
      </c>
      <c r="AZ186" s="241"/>
      <c r="BA186" s="241"/>
      <c r="BB186" s="242"/>
      <c r="BC186" s="282" t="s">
        <v>196</v>
      </c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5">
        <v>563</v>
      </c>
      <c r="BS186" s="285"/>
      <c r="BT186" s="285"/>
      <c r="BU186" s="285"/>
      <c r="BV186" s="293">
        <f t="shared" si="11"/>
        <v>0</v>
      </c>
      <c r="BW186" s="293"/>
      <c r="BX186" s="293"/>
      <c r="BY186" s="14">
        <f t="shared" si="12"/>
        <v>0</v>
      </c>
    </row>
    <row r="187" spans="51:77">
      <c r="AY187" s="240" t="s">
        <v>390</v>
      </c>
      <c r="AZ187" s="241"/>
      <c r="BA187" s="241"/>
      <c r="BB187" s="242"/>
      <c r="BC187" s="282" t="s">
        <v>197</v>
      </c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5">
        <v>394</v>
      </c>
      <c r="BS187" s="285"/>
      <c r="BT187" s="285"/>
      <c r="BU187" s="285"/>
      <c r="BV187" s="293">
        <f t="shared" si="11"/>
        <v>0</v>
      </c>
      <c r="BW187" s="293"/>
      <c r="BX187" s="293"/>
      <c r="BY187" s="14">
        <f t="shared" si="12"/>
        <v>0</v>
      </c>
    </row>
    <row r="188" spans="51:77">
      <c r="AY188" s="240" t="s">
        <v>391</v>
      </c>
      <c r="AZ188" s="241"/>
      <c r="BA188" s="241"/>
      <c r="BB188" s="242"/>
      <c r="BC188" s="282" t="s">
        <v>198</v>
      </c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5">
        <v>619</v>
      </c>
      <c r="BS188" s="285"/>
      <c r="BT188" s="285"/>
      <c r="BU188" s="285"/>
      <c r="BV188" s="293">
        <f t="shared" si="11"/>
        <v>0</v>
      </c>
      <c r="BW188" s="293"/>
      <c r="BX188" s="293"/>
      <c r="BY188" s="14">
        <f t="shared" si="12"/>
        <v>0</v>
      </c>
    </row>
    <row r="189" spans="51:77">
      <c r="AY189" s="240" t="s">
        <v>392</v>
      </c>
      <c r="AZ189" s="241"/>
      <c r="BA189" s="241"/>
      <c r="BB189" s="242"/>
      <c r="BC189" s="282" t="s">
        <v>199</v>
      </c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5">
        <v>433</v>
      </c>
      <c r="BS189" s="285"/>
      <c r="BT189" s="285"/>
      <c r="BU189" s="285"/>
      <c r="BV189" s="293">
        <f t="shared" si="11"/>
        <v>0</v>
      </c>
      <c r="BW189" s="293"/>
      <c r="BX189" s="293"/>
      <c r="BY189" s="14">
        <f t="shared" si="12"/>
        <v>0</v>
      </c>
    </row>
    <row r="190" spans="51:77">
      <c r="AY190" s="240" t="s">
        <v>393</v>
      </c>
      <c r="AZ190" s="241"/>
      <c r="BA190" s="241"/>
      <c r="BB190" s="242"/>
      <c r="BC190" s="282" t="s">
        <v>200</v>
      </c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5">
        <v>675</v>
      </c>
      <c r="BS190" s="285"/>
      <c r="BT190" s="285"/>
      <c r="BU190" s="285"/>
      <c r="BV190" s="293">
        <f t="shared" si="11"/>
        <v>0</v>
      </c>
      <c r="BW190" s="293"/>
      <c r="BX190" s="293"/>
      <c r="BY190" s="14">
        <f t="shared" si="12"/>
        <v>0</v>
      </c>
    </row>
    <row r="191" spans="51:77">
      <c r="AY191" s="240" t="s">
        <v>394</v>
      </c>
      <c r="AZ191" s="241"/>
      <c r="BA191" s="241"/>
      <c r="BB191" s="242"/>
      <c r="BC191" s="282" t="s">
        <v>201</v>
      </c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5">
        <v>473</v>
      </c>
      <c r="BS191" s="285"/>
      <c r="BT191" s="285"/>
      <c r="BU191" s="285"/>
      <c r="BV191" s="293">
        <f t="shared" si="11"/>
        <v>0</v>
      </c>
      <c r="BW191" s="293"/>
      <c r="BX191" s="293"/>
      <c r="BY191" s="14">
        <f t="shared" si="12"/>
        <v>0</v>
      </c>
    </row>
    <row r="192" spans="51:77">
      <c r="AY192" s="240" t="s">
        <v>395</v>
      </c>
      <c r="AZ192" s="241"/>
      <c r="BA192" s="241"/>
      <c r="BB192" s="242"/>
      <c r="BC192" s="282" t="s">
        <v>202</v>
      </c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5">
        <v>731</v>
      </c>
      <c r="BS192" s="285"/>
      <c r="BT192" s="285"/>
      <c r="BU192" s="285"/>
      <c r="BV192" s="293">
        <f t="shared" si="11"/>
        <v>0</v>
      </c>
      <c r="BW192" s="293"/>
      <c r="BX192" s="293"/>
      <c r="BY192" s="14">
        <f t="shared" si="12"/>
        <v>0</v>
      </c>
    </row>
    <row r="193" spans="51:77">
      <c r="AY193" s="240" t="s">
        <v>396</v>
      </c>
      <c r="AZ193" s="241"/>
      <c r="BA193" s="241"/>
      <c r="BB193" s="242"/>
      <c r="BC193" s="282" t="s">
        <v>203</v>
      </c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5">
        <v>512</v>
      </c>
      <c r="BS193" s="285"/>
      <c r="BT193" s="285"/>
      <c r="BU193" s="285"/>
      <c r="BV193" s="293">
        <f t="shared" si="11"/>
        <v>0</v>
      </c>
      <c r="BW193" s="293"/>
      <c r="BX193" s="293"/>
      <c r="BY193" s="14">
        <f t="shared" si="12"/>
        <v>0</v>
      </c>
    </row>
    <row r="194" spans="51:77">
      <c r="AY194" s="240" t="s">
        <v>397</v>
      </c>
      <c r="AZ194" s="241"/>
      <c r="BA194" s="241"/>
      <c r="BB194" s="242"/>
      <c r="BC194" s="282" t="s">
        <v>204</v>
      </c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5">
        <v>787</v>
      </c>
      <c r="BS194" s="285"/>
      <c r="BT194" s="285"/>
      <c r="BU194" s="285"/>
      <c r="BV194" s="293">
        <f t="shared" si="11"/>
        <v>0</v>
      </c>
      <c r="BW194" s="293"/>
      <c r="BX194" s="293"/>
      <c r="BY194" s="14">
        <f t="shared" si="12"/>
        <v>0</v>
      </c>
    </row>
    <row r="195" spans="51:77">
      <c r="AY195" s="240" t="s">
        <v>398</v>
      </c>
      <c r="AZ195" s="241"/>
      <c r="BA195" s="241"/>
      <c r="BB195" s="242"/>
      <c r="BC195" s="282" t="s">
        <v>205</v>
      </c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5">
        <v>551</v>
      </c>
      <c r="BS195" s="285"/>
      <c r="BT195" s="285"/>
      <c r="BU195" s="285"/>
      <c r="BV195" s="293">
        <f t="shared" si="11"/>
        <v>0</v>
      </c>
      <c r="BW195" s="293"/>
      <c r="BX195" s="293"/>
      <c r="BY195" s="14">
        <f t="shared" si="12"/>
        <v>0</v>
      </c>
    </row>
    <row r="196" spans="51:77">
      <c r="AY196" s="240" t="s">
        <v>399</v>
      </c>
      <c r="AZ196" s="241"/>
      <c r="BA196" s="241"/>
      <c r="BB196" s="242"/>
      <c r="BC196" s="282" t="s">
        <v>206</v>
      </c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5">
        <v>843</v>
      </c>
      <c r="BS196" s="285"/>
      <c r="BT196" s="285"/>
      <c r="BU196" s="285"/>
      <c r="BV196" s="293">
        <f t="shared" si="11"/>
        <v>0</v>
      </c>
      <c r="BW196" s="293"/>
      <c r="BX196" s="293"/>
      <c r="BY196" s="14">
        <f t="shared" si="12"/>
        <v>0</v>
      </c>
    </row>
    <row r="197" spans="51:77">
      <c r="AY197" s="240" t="s">
        <v>400</v>
      </c>
      <c r="AZ197" s="241"/>
      <c r="BA197" s="241"/>
      <c r="BB197" s="242"/>
      <c r="BC197" s="282" t="s">
        <v>207</v>
      </c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5">
        <v>590</v>
      </c>
      <c r="BS197" s="285"/>
      <c r="BT197" s="285"/>
      <c r="BU197" s="285"/>
      <c r="BV197" s="293">
        <f t="shared" si="11"/>
        <v>0</v>
      </c>
      <c r="BW197" s="293"/>
      <c r="BX197" s="293"/>
      <c r="BY197" s="14">
        <f t="shared" si="12"/>
        <v>0</v>
      </c>
    </row>
    <row r="198" spans="51:77">
      <c r="AY198" s="240" t="s">
        <v>401</v>
      </c>
      <c r="AZ198" s="241"/>
      <c r="BA198" s="241"/>
      <c r="BB198" s="242"/>
      <c r="BC198" s="282" t="s">
        <v>208</v>
      </c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5">
        <v>899</v>
      </c>
      <c r="BS198" s="285"/>
      <c r="BT198" s="285"/>
      <c r="BU198" s="285"/>
      <c r="BV198" s="293">
        <f t="shared" si="11"/>
        <v>0</v>
      </c>
      <c r="BW198" s="293"/>
      <c r="BX198" s="293"/>
      <c r="BY198" s="14">
        <f t="shared" si="12"/>
        <v>0</v>
      </c>
    </row>
    <row r="199" spans="51:77">
      <c r="AY199" s="240" t="s">
        <v>402</v>
      </c>
      <c r="AZ199" s="241"/>
      <c r="BA199" s="241"/>
      <c r="BB199" s="242"/>
      <c r="BC199" s="282" t="s">
        <v>209</v>
      </c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5">
        <v>629</v>
      </c>
      <c r="BS199" s="285"/>
      <c r="BT199" s="285"/>
      <c r="BU199" s="285"/>
      <c r="BV199" s="293">
        <f t="shared" si="11"/>
        <v>0</v>
      </c>
      <c r="BW199" s="293"/>
      <c r="BX199" s="293"/>
      <c r="BY199" s="14">
        <f t="shared" si="12"/>
        <v>0</v>
      </c>
    </row>
    <row r="200" spans="51:77">
      <c r="AY200" s="240" t="s">
        <v>403</v>
      </c>
      <c r="AZ200" s="241"/>
      <c r="BA200" s="241"/>
      <c r="BB200" s="242"/>
      <c r="BC200" s="282" t="s">
        <v>210</v>
      </c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5">
        <v>955</v>
      </c>
      <c r="BS200" s="285"/>
      <c r="BT200" s="285"/>
      <c r="BU200" s="285"/>
      <c r="BV200" s="293">
        <f t="shared" si="11"/>
        <v>0</v>
      </c>
      <c r="BW200" s="293"/>
      <c r="BX200" s="293"/>
      <c r="BY200" s="14">
        <f t="shared" si="12"/>
        <v>0</v>
      </c>
    </row>
    <row r="201" spans="51:77">
      <c r="AY201" s="240" t="s">
        <v>404</v>
      </c>
      <c r="AZ201" s="241"/>
      <c r="BA201" s="241"/>
      <c r="BB201" s="242"/>
      <c r="BC201" s="282" t="s">
        <v>211</v>
      </c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5">
        <v>669</v>
      </c>
      <c r="BS201" s="285"/>
      <c r="BT201" s="285"/>
      <c r="BU201" s="285"/>
      <c r="BV201" s="293">
        <f t="shared" si="11"/>
        <v>0</v>
      </c>
      <c r="BW201" s="293"/>
      <c r="BX201" s="293"/>
      <c r="BY201" s="14">
        <f t="shared" si="12"/>
        <v>0</v>
      </c>
    </row>
    <row r="202" spans="51:77">
      <c r="AY202" s="240" t="s">
        <v>405</v>
      </c>
      <c r="AZ202" s="241"/>
      <c r="BA202" s="241"/>
      <c r="BB202" s="242"/>
      <c r="BC202" s="282" t="s">
        <v>212</v>
      </c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5">
        <v>1011</v>
      </c>
      <c r="BS202" s="285"/>
      <c r="BT202" s="285"/>
      <c r="BU202" s="285"/>
      <c r="BV202" s="293">
        <f t="shared" si="11"/>
        <v>0</v>
      </c>
      <c r="BW202" s="293"/>
      <c r="BX202" s="293"/>
      <c r="BY202" s="14">
        <f t="shared" si="12"/>
        <v>0</v>
      </c>
    </row>
    <row r="203" spans="51:77">
      <c r="AY203" s="240" t="s">
        <v>406</v>
      </c>
      <c r="AZ203" s="241"/>
      <c r="BA203" s="241"/>
      <c r="BB203" s="242"/>
      <c r="BC203" s="282" t="s">
        <v>213</v>
      </c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5">
        <v>708</v>
      </c>
      <c r="BS203" s="285"/>
      <c r="BT203" s="285"/>
      <c r="BU203" s="285"/>
      <c r="BV203" s="293">
        <f t="shared" si="11"/>
        <v>0</v>
      </c>
      <c r="BW203" s="293"/>
      <c r="BX203" s="293"/>
      <c r="BY203" s="14">
        <f t="shared" si="12"/>
        <v>0</v>
      </c>
    </row>
    <row r="204" spans="51:77">
      <c r="AY204" s="240" t="s">
        <v>407</v>
      </c>
      <c r="AZ204" s="241"/>
      <c r="BA204" s="241"/>
      <c r="BB204" s="242"/>
      <c r="BC204" s="282" t="s">
        <v>214</v>
      </c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5">
        <v>1067</v>
      </c>
      <c r="BS204" s="285"/>
      <c r="BT204" s="285"/>
      <c r="BU204" s="285"/>
      <c r="BV204" s="293">
        <f t="shared" si="11"/>
        <v>0</v>
      </c>
      <c r="BW204" s="293"/>
      <c r="BX204" s="293"/>
      <c r="BY204" s="14">
        <f t="shared" si="12"/>
        <v>0</v>
      </c>
    </row>
    <row r="205" spans="51:77">
      <c r="AY205" s="240" t="s">
        <v>408</v>
      </c>
      <c r="AZ205" s="241"/>
      <c r="BA205" s="241"/>
      <c r="BB205" s="242"/>
      <c r="BC205" s="282" t="s">
        <v>215</v>
      </c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5">
        <v>747</v>
      </c>
      <c r="BS205" s="285"/>
      <c r="BT205" s="285"/>
      <c r="BU205" s="285"/>
      <c r="BV205" s="293">
        <f t="shared" si="11"/>
        <v>0</v>
      </c>
      <c r="BW205" s="293"/>
      <c r="BX205" s="293"/>
      <c r="BY205" s="14">
        <f t="shared" si="12"/>
        <v>0</v>
      </c>
    </row>
    <row r="206" spans="51:77">
      <c r="AY206" s="240" t="s">
        <v>409</v>
      </c>
      <c r="AZ206" s="241"/>
      <c r="BA206" s="241"/>
      <c r="BB206" s="242"/>
      <c r="BC206" s="282" t="s">
        <v>216</v>
      </c>
      <c r="BD206" s="282"/>
      <c r="BE206" s="282"/>
      <c r="BF206" s="282"/>
      <c r="BG206" s="282"/>
      <c r="BH206" s="282"/>
      <c r="BI206" s="282"/>
      <c r="BJ206" s="282"/>
      <c r="BK206" s="282"/>
      <c r="BL206" s="282"/>
      <c r="BM206" s="282"/>
      <c r="BN206" s="282"/>
      <c r="BO206" s="282"/>
      <c r="BP206" s="282"/>
      <c r="BQ206" s="282"/>
      <c r="BR206" s="285">
        <v>1123</v>
      </c>
      <c r="BS206" s="285"/>
      <c r="BT206" s="285"/>
      <c r="BU206" s="285"/>
      <c r="BV206" s="293">
        <f t="shared" si="11"/>
        <v>0</v>
      </c>
      <c r="BW206" s="293"/>
      <c r="BX206" s="293"/>
      <c r="BY206" s="14">
        <f t="shared" si="12"/>
        <v>0</v>
      </c>
    </row>
    <row r="207" spans="51:77">
      <c r="AY207" s="240" t="s">
        <v>410</v>
      </c>
      <c r="AZ207" s="241"/>
      <c r="BA207" s="241"/>
      <c r="BB207" s="242"/>
      <c r="BC207" s="282" t="s">
        <v>217</v>
      </c>
      <c r="BD207" s="282"/>
      <c r="BE207" s="282"/>
      <c r="BF207" s="282"/>
      <c r="BG207" s="282"/>
      <c r="BH207" s="282"/>
      <c r="BI207" s="282"/>
      <c r="BJ207" s="282"/>
      <c r="BK207" s="282"/>
      <c r="BL207" s="282"/>
      <c r="BM207" s="282"/>
      <c r="BN207" s="282"/>
      <c r="BO207" s="282"/>
      <c r="BP207" s="282"/>
      <c r="BQ207" s="282"/>
      <c r="BR207" s="285">
        <v>786</v>
      </c>
      <c r="BS207" s="285"/>
      <c r="BT207" s="285"/>
      <c r="BU207" s="285"/>
      <c r="BV207" s="293">
        <f t="shared" si="11"/>
        <v>0</v>
      </c>
      <c r="BW207" s="293"/>
      <c r="BX207" s="293"/>
      <c r="BY207" s="14">
        <f t="shared" si="12"/>
        <v>0</v>
      </c>
    </row>
    <row r="208" spans="51:77">
      <c r="AY208" s="240" t="s">
        <v>411</v>
      </c>
      <c r="AZ208" s="241"/>
      <c r="BA208" s="241"/>
      <c r="BB208" s="242"/>
      <c r="BC208" s="282" t="s">
        <v>218</v>
      </c>
      <c r="BD208" s="282"/>
      <c r="BE208" s="282"/>
      <c r="BF208" s="282"/>
      <c r="BG208" s="282"/>
      <c r="BH208" s="282"/>
      <c r="BI208" s="282"/>
      <c r="BJ208" s="282"/>
      <c r="BK208" s="282"/>
      <c r="BL208" s="282"/>
      <c r="BM208" s="282"/>
      <c r="BN208" s="282"/>
      <c r="BO208" s="282"/>
      <c r="BP208" s="282"/>
      <c r="BQ208" s="282"/>
      <c r="BR208" s="285">
        <v>71</v>
      </c>
      <c r="BS208" s="285"/>
      <c r="BT208" s="285"/>
      <c r="BU208" s="285"/>
      <c r="BV208" s="293">
        <f t="shared" si="11"/>
        <v>0</v>
      </c>
      <c r="BW208" s="293"/>
      <c r="BX208" s="293"/>
      <c r="BY208" s="14">
        <f t="shared" si="12"/>
        <v>0</v>
      </c>
    </row>
    <row r="209" spans="51:77">
      <c r="AY209" s="240" t="s">
        <v>412</v>
      </c>
      <c r="AZ209" s="241"/>
      <c r="BA209" s="241"/>
      <c r="BB209" s="242"/>
      <c r="BC209" s="282" t="s">
        <v>219</v>
      </c>
      <c r="BD209" s="282"/>
      <c r="BE209" s="282"/>
      <c r="BF209" s="282"/>
      <c r="BG209" s="282"/>
      <c r="BH209" s="282"/>
      <c r="BI209" s="282"/>
      <c r="BJ209" s="282"/>
      <c r="BK209" s="282"/>
      <c r="BL209" s="282"/>
      <c r="BM209" s="282"/>
      <c r="BN209" s="282"/>
      <c r="BO209" s="282"/>
      <c r="BP209" s="282"/>
      <c r="BQ209" s="282"/>
      <c r="BR209" s="285">
        <v>64</v>
      </c>
      <c r="BS209" s="285"/>
      <c r="BT209" s="285"/>
      <c r="BU209" s="285"/>
      <c r="BV209" s="293">
        <f t="shared" si="11"/>
        <v>0</v>
      </c>
      <c r="BW209" s="293"/>
      <c r="BX209" s="293"/>
      <c r="BY209" s="14">
        <f t="shared" si="12"/>
        <v>0</v>
      </c>
    </row>
    <row r="210" spans="51:77">
      <c r="AY210" s="240" t="s">
        <v>413</v>
      </c>
      <c r="AZ210" s="241"/>
      <c r="BA210" s="241"/>
      <c r="BB210" s="242"/>
      <c r="BC210" s="282" t="s">
        <v>220</v>
      </c>
      <c r="BD210" s="282"/>
      <c r="BE210" s="282"/>
      <c r="BF210" s="282"/>
      <c r="BG210" s="282"/>
      <c r="BH210" s="282"/>
      <c r="BI210" s="282"/>
      <c r="BJ210" s="282"/>
      <c r="BK210" s="282"/>
      <c r="BL210" s="282"/>
      <c r="BM210" s="282"/>
      <c r="BN210" s="282"/>
      <c r="BO210" s="282"/>
      <c r="BP210" s="282"/>
      <c r="BQ210" s="282"/>
      <c r="BR210" s="285">
        <v>132</v>
      </c>
      <c r="BS210" s="285"/>
      <c r="BT210" s="285"/>
      <c r="BU210" s="285"/>
      <c r="BV210" s="293">
        <f t="shared" si="11"/>
        <v>0</v>
      </c>
      <c r="BW210" s="293"/>
      <c r="BX210" s="293"/>
      <c r="BY210" s="14">
        <f t="shared" si="12"/>
        <v>0</v>
      </c>
    </row>
    <row r="211" spans="51:77">
      <c r="AY211" s="240" t="s">
        <v>414</v>
      </c>
      <c r="AZ211" s="241"/>
      <c r="BA211" s="241"/>
      <c r="BB211" s="242"/>
      <c r="BC211" s="282" t="s">
        <v>221</v>
      </c>
      <c r="BD211" s="282"/>
      <c r="BE211" s="282"/>
      <c r="BF211" s="282"/>
      <c r="BG211" s="282"/>
      <c r="BH211" s="282"/>
      <c r="BI211" s="282"/>
      <c r="BJ211" s="282"/>
      <c r="BK211" s="282"/>
      <c r="BL211" s="282"/>
      <c r="BM211" s="282"/>
      <c r="BN211" s="282"/>
      <c r="BO211" s="282"/>
      <c r="BP211" s="282"/>
      <c r="BQ211" s="282"/>
      <c r="BR211" s="285">
        <v>119</v>
      </c>
      <c r="BS211" s="285"/>
      <c r="BT211" s="285"/>
      <c r="BU211" s="285"/>
      <c r="BV211" s="293">
        <f t="shared" si="11"/>
        <v>0</v>
      </c>
      <c r="BW211" s="293"/>
      <c r="BX211" s="293"/>
      <c r="BY211" s="14">
        <f t="shared" si="12"/>
        <v>0</v>
      </c>
    </row>
    <row r="212" spans="51:77">
      <c r="AY212" s="240" t="s">
        <v>415</v>
      </c>
      <c r="AZ212" s="241"/>
      <c r="BA212" s="241"/>
      <c r="BB212" s="242"/>
      <c r="BC212" s="282" t="s">
        <v>222</v>
      </c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5">
        <v>185</v>
      </c>
      <c r="BS212" s="285"/>
      <c r="BT212" s="285"/>
      <c r="BU212" s="285"/>
      <c r="BV212" s="293">
        <f t="shared" si="11"/>
        <v>0</v>
      </c>
      <c r="BW212" s="293"/>
      <c r="BX212" s="293"/>
      <c r="BY212" s="14">
        <f t="shared" si="12"/>
        <v>0</v>
      </c>
    </row>
    <row r="213" spans="51:77">
      <c r="AY213" s="240" t="s">
        <v>416</v>
      </c>
      <c r="AZ213" s="241"/>
      <c r="BA213" s="241"/>
      <c r="BB213" s="242"/>
      <c r="BC213" s="282" t="s">
        <v>223</v>
      </c>
      <c r="BD213" s="28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5">
        <v>167</v>
      </c>
      <c r="BS213" s="285"/>
      <c r="BT213" s="285"/>
      <c r="BU213" s="285"/>
      <c r="BV213" s="293">
        <f t="shared" si="11"/>
        <v>0</v>
      </c>
      <c r="BW213" s="293"/>
      <c r="BX213" s="293"/>
      <c r="BY213" s="14">
        <f t="shared" si="12"/>
        <v>0</v>
      </c>
    </row>
    <row r="214" spans="51:77">
      <c r="AY214" s="240" t="s">
        <v>417</v>
      </c>
      <c r="AZ214" s="241"/>
      <c r="BA214" s="241"/>
      <c r="BB214" s="242"/>
      <c r="BC214" s="282" t="s">
        <v>224</v>
      </c>
      <c r="BD214" s="282"/>
      <c r="BE214" s="282"/>
      <c r="BF214" s="282"/>
      <c r="BG214" s="282"/>
      <c r="BH214" s="282"/>
      <c r="BI214" s="282"/>
      <c r="BJ214" s="282"/>
      <c r="BK214" s="282"/>
      <c r="BL214" s="282"/>
      <c r="BM214" s="282"/>
      <c r="BN214" s="282"/>
      <c r="BO214" s="282"/>
      <c r="BP214" s="282"/>
      <c r="BQ214" s="282"/>
      <c r="BR214" s="285">
        <v>232</v>
      </c>
      <c r="BS214" s="285"/>
      <c r="BT214" s="285"/>
      <c r="BU214" s="285"/>
      <c r="BV214" s="293">
        <f t="shared" si="11"/>
        <v>0</v>
      </c>
      <c r="BW214" s="293"/>
      <c r="BX214" s="293"/>
      <c r="BY214" s="14">
        <f t="shared" si="12"/>
        <v>0</v>
      </c>
    </row>
    <row r="215" spans="51:77">
      <c r="AY215" s="240" t="s">
        <v>418</v>
      </c>
      <c r="AZ215" s="241"/>
      <c r="BA215" s="241"/>
      <c r="BB215" s="242"/>
      <c r="BC215" s="282" t="s">
        <v>225</v>
      </c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5">
        <v>209</v>
      </c>
      <c r="BS215" s="285"/>
      <c r="BT215" s="285"/>
      <c r="BU215" s="285"/>
      <c r="BV215" s="293">
        <f t="shared" si="11"/>
        <v>0</v>
      </c>
      <c r="BW215" s="293"/>
      <c r="BX215" s="293"/>
      <c r="BY215" s="14">
        <f t="shared" si="12"/>
        <v>0</v>
      </c>
    </row>
    <row r="216" spans="51:77">
      <c r="AY216" s="240" t="s">
        <v>419</v>
      </c>
      <c r="AZ216" s="241"/>
      <c r="BA216" s="241"/>
      <c r="BB216" s="242"/>
      <c r="BC216" s="282" t="s">
        <v>226</v>
      </c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5">
        <v>280</v>
      </c>
      <c r="BS216" s="285"/>
      <c r="BT216" s="285"/>
      <c r="BU216" s="285"/>
      <c r="BV216" s="293">
        <f t="shared" si="11"/>
        <v>0</v>
      </c>
      <c r="BW216" s="293"/>
      <c r="BX216" s="293"/>
      <c r="BY216" s="14">
        <f t="shared" si="12"/>
        <v>0</v>
      </c>
    </row>
    <row r="217" spans="51:77">
      <c r="AY217" s="240" t="s">
        <v>420</v>
      </c>
      <c r="AZ217" s="241"/>
      <c r="BA217" s="241"/>
      <c r="BB217" s="242"/>
      <c r="BC217" s="282" t="s">
        <v>227</v>
      </c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5">
        <v>252</v>
      </c>
      <c r="BS217" s="285"/>
      <c r="BT217" s="285"/>
      <c r="BU217" s="285"/>
      <c r="BV217" s="293">
        <f t="shared" si="11"/>
        <v>0</v>
      </c>
      <c r="BW217" s="293"/>
      <c r="BX217" s="293"/>
      <c r="BY217" s="14">
        <f t="shared" si="12"/>
        <v>0</v>
      </c>
    </row>
    <row r="218" spans="51:77">
      <c r="AY218" s="240" t="s">
        <v>421</v>
      </c>
      <c r="AZ218" s="241"/>
      <c r="BA218" s="241"/>
      <c r="BB218" s="242"/>
      <c r="BC218" s="282" t="s">
        <v>228</v>
      </c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5">
        <v>328</v>
      </c>
      <c r="BS218" s="285"/>
      <c r="BT218" s="285"/>
      <c r="BU218" s="285"/>
      <c r="BV218" s="293">
        <f t="shared" si="11"/>
        <v>0</v>
      </c>
      <c r="BW218" s="293"/>
      <c r="BX218" s="293"/>
      <c r="BY218" s="14">
        <f t="shared" si="12"/>
        <v>0</v>
      </c>
    </row>
    <row r="219" spans="51:77">
      <c r="AY219" s="240" t="s">
        <v>422</v>
      </c>
      <c r="AZ219" s="241"/>
      <c r="BA219" s="241"/>
      <c r="BB219" s="242"/>
      <c r="BC219" s="282" t="s">
        <v>229</v>
      </c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5">
        <v>295</v>
      </c>
      <c r="BS219" s="285"/>
      <c r="BT219" s="285"/>
      <c r="BU219" s="285"/>
      <c r="BV219" s="293">
        <f t="shared" si="11"/>
        <v>0</v>
      </c>
      <c r="BW219" s="293"/>
      <c r="BX219" s="293"/>
      <c r="BY219" s="14">
        <f t="shared" si="12"/>
        <v>0</v>
      </c>
    </row>
    <row r="220" spans="51:77">
      <c r="AY220" s="240" t="s">
        <v>423</v>
      </c>
      <c r="AZ220" s="241"/>
      <c r="BA220" s="241"/>
      <c r="BB220" s="242"/>
      <c r="BC220" s="282" t="s">
        <v>230</v>
      </c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5">
        <v>375</v>
      </c>
      <c r="BS220" s="285"/>
      <c r="BT220" s="285"/>
      <c r="BU220" s="285"/>
      <c r="BV220" s="293">
        <f t="shared" si="11"/>
        <v>0</v>
      </c>
      <c r="BW220" s="293"/>
      <c r="BX220" s="293"/>
      <c r="BY220" s="14">
        <f t="shared" si="12"/>
        <v>0</v>
      </c>
    </row>
    <row r="221" spans="51:77">
      <c r="AY221" s="240" t="s">
        <v>424</v>
      </c>
      <c r="AZ221" s="241"/>
      <c r="BA221" s="241"/>
      <c r="BB221" s="242"/>
      <c r="BC221" s="282" t="s">
        <v>231</v>
      </c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5">
        <v>338</v>
      </c>
      <c r="BS221" s="285"/>
      <c r="BT221" s="285"/>
      <c r="BU221" s="285"/>
      <c r="BV221" s="293">
        <f t="shared" si="11"/>
        <v>0</v>
      </c>
      <c r="BW221" s="293"/>
      <c r="BX221" s="293"/>
      <c r="BY221" s="14">
        <f t="shared" si="12"/>
        <v>0</v>
      </c>
    </row>
    <row r="222" spans="51:77">
      <c r="AY222" s="240" t="s">
        <v>425</v>
      </c>
      <c r="AZ222" s="241"/>
      <c r="BA222" s="241"/>
      <c r="BB222" s="242"/>
      <c r="BC222" s="282" t="s">
        <v>232</v>
      </c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5">
        <v>423</v>
      </c>
      <c r="BS222" s="285"/>
      <c r="BT222" s="285"/>
      <c r="BU222" s="285"/>
      <c r="BV222" s="293">
        <f t="shared" si="11"/>
        <v>0</v>
      </c>
      <c r="BW222" s="293"/>
      <c r="BX222" s="293"/>
      <c r="BY222" s="14">
        <f t="shared" si="12"/>
        <v>0</v>
      </c>
    </row>
    <row r="223" spans="51:77">
      <c r="AY223" s="240" t="s">
        <v>426</v>
      </c>
      <c r="AZ223" s="241"/>
      <c r="BA223" s="241"/>
      <c r="BB223" s="242"/>
      <c r="BC223" s="282" t="s">
        <v>233</v>
      </c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5">
        <v>381</v>
      </c>
      <c r="BS223" s="285"/>
      <c r="BT223" s="285"/>
      <c r="BU223" s="285"/>
      <c r="BV223" s="293">
        <f t="shared" si="11"/>
        <v>0</v>
      </c>
      <c r="BW223" s="293"/>
      <c r="BX223" s="293"/>
      <c r="BY223" s="14">
        <f t="shared" si="12"/>
        <v>0</v>
      </c>
    </row>
    <row r="224" spans="51:77">
      <c r="AY224" s="240" t="s">
        <v>427</v>
      </c>
      <c r="AZ224" s="241"/>
      <c r="BA224" s="241"/>
      <c r="BB224" s="242"/>
      <c r="BC224" s="282" t="s">
        <v>234</v>
      </c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5">
        <v>470</v>
      </c>
      <c r="BS224" s="285"/>
      <c r="BT224" s="285"/>
      <c r="BU224" s="285"/>
      <c r="BV224" s="293">
        <f t="shared" si="11"/>
        <v>0</v>
      </c>
      <c r="BW224" s="293"/>
      <c r="BX224" s="293"/>
      <c r="BY224" s="14">
        <f t="shared" si="12"/>
        <v>0</v>
      </c>
    </row>
    <row r="225" spans="51:77">
      <c r="AY225" s="240" t="s">
        <v>428</v>
      </c>
      <c r="AZ225" s="241"/>
      <c r="BA225" s="241"/>
      <c r="BB225" s="242"/>
      <c r="BC225" s="282" t="s">
        <v>235</v>
      </c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5">
        <v>423</v>
      </c>
      <c r="BS225" s="285"/>
      <c r="BT225" s="285"/>
      <c r="BU225" s="285"/>
      <c r="BV225" s="293">
        <f t="shared" si="11"/>
        <v>0</v>
      </c>
      <c r="BW225" s="293"/>
      <c r="BX225" s="293"/>
      <c r="BY225" s="14">
        <f t="shared" si="12"/>
        <v>0</v>
      </c>
    </row>
    <row r="226" spans="51:77">
      <c r="AY226" s="240" t="s">
        <v>429</v>
      </c>
      <c r="AZ226" s="241"/>
      <c r="BA226" s="241"/>
      <c r="BB226" s="242"/>
      <c r="BC226" s="282" t="s">
        <v>236</v>
      </c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5">
        <v>518</v>
      </c>
      <c r="BS226" s="285"/>
      <c r="BT226" s="285"/>
      <c r="BU226" s="285"/>
      <c r="BV226" s="293">
        <f t="shared" si="11"/>
        <v>0</v>
      </c>
      <c r="BW226" s="293"/>
      <c r="BX226" s="293"/>
      <c r="BY226" s="14">
        <f t="shared" si="12"/>
        <v>0</v>
      </c>
    </row>
    <row r="227" spans="51:77">
      <c r="AY227" s="240" t="s">
        <v>430</v>
      </c>
      <c r="AZ227" s="241"/>
      <c r="BA227" s="241"/>
      <c r="BB227" s="242"/>
      <c r="BC227" s="282" t="s">
        <v>237</v>
      </c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5">
        <v>466</v>
      </c>
      <c r="BS227" s="285"/>
      <c r="BT227" s="285"/>
      <c r="BU227" s="285"/>
      <c r="BV227" s="293">
        <f t="shared" si="11"/>
        <v>0</v>
      </c>
      <c r="BW227" s="293"/>
      <c r="BX227" s="293"/>
      <c r="BY227" s="14">
        <f t="shared" si="12"/>
        <v>0</v>
      </c>
    </row>
    <row r="228" spans="51:77">
      <c r="AY228" s="240" t="s">
        <v>431</v>
      </c>
      <c r="AZ228" s="241"/>
      <c r="BA228" s="241"/>
      <c r="BB228" s="242"/>
      <c r="BC228" s="282" t="s">
        <v>238</v>
      </c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5">
        <v>566</v>
      </c>
      <c r="BS228" s="285"/>
      <c r="BT228" s="285"/>
      <c r="BU228" s="285"/>
      <c r="BV228" s="293">
        <f t="shared" si="11"/>
        <v>0</v>
      </c>
      <c r="BW228" s="293"/>
      <c r="BX228" s="293"/>
      <c r="BY228" s="14">
        <f t="shared" si="12"/>
        <v>0</v>
      </c>
    </row>
    <row r="229" spans="51:77">
      <c r="AY229" s="240" t="s">
        <v>432</v>
      </c>
      <c r="AZ229" s="241"/>
      <c r="BA229" s="241"/>
      <c r="BB229" s="242"/>
      <c r="BC229" s="282" t="s">
        <v>239</v>
      </c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5">
        <v>509</v>
      </c>
      <c r="BS229" s="285"/>
      <c r="BT229" s="285"/>
      <c r="BU229" s="285"/>
      <c r="BV229" s="293">
        <f t="shared" si="11"/>
        <v>0</v>
      </c>
      <c r="BW229" s="293"/>
      <c r="BX229" s="293"/>
      <c r="BY229" s="14">
        <f t="shared" si="12"/>
        <v>0</v>
      </c>
    </row>
    <row r="230" spans="51:77">
      <c r="AY230" s="240" t="s">
        <v>433</v>
      </c>
      <c r="AZ230" s="241"/>
      <c r="BA230" s="241"/>
      <c r="BB230" s="242"/>
      <c r="BC230" s="282" t="s">
        <v>240</v>
      </c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5">
        <v>613</v>
      </c>
      <c r="BS230" s="285"/>
      <c r="BT230" s="285"/>
      <c r="BU230" s="285"/>
      <c r="BV230" s="293">
        <f t="shared" si="11"/>
        <v>0</v>
      </c>
      <c r="BW230" s="293"/>
      <c r="BX230" s="293"/>
      <c r="BY230" s="14">
        <f t="shared" si="12"/>
        <v>0</v>
      </c>
    </row>
    <row r="231" spans="51:77">
      <c r="AY231" s="240" t="s">
        <v>434</v>
      </c>
      <c r="AZ231" s="241"/>
      <c r="BA231" s="241"/>
      <c r="BB231" s="242"/>
      <c r="BC231" s="282" t="s">
        <v>241</v>
      </c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5">
        <v>552</v>
      </c>
      <c r="BS231" s="285"/>
      <c r="BT231" s="285"/>
      <c r="BU231" s="285"/>
      <c r="BV231" s="293">
        <f t="shared" si="11"/>
        <v>0</v>
      </c>
      <c r="BW231" s="293"/>
      <c r="BX231" s="293"/>
      <c r="BY231" s="14">
        <f t="shared" si="12"/>
        <v>0</v>
      </c>
    </row>
    <row r="232" spans="51:77">
      <c r="AY232" s="240" t="s">
        <v>435</v>
      </c>
      <c r="AZ232" s="241"/>
      <c r="BA232" s="241"/>
      <c r="BB232" s="242"/>
      <c r="BC232" s="282" t="s">
        <v>242</v>
      </c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5">
        <v>661</v>
      </c>
      <c r="BS232" s="285"/>
      <c r="BT232" s="285"/>
      <c r="BU232" s="285"/>
      <c r="BV232" s="293">
        <f t="shared" si="11"/>
        <v>0</v>
      </c>
      <c r="BW232" s="293"/>
      <c r="BX232" s="293"/>
      <c r="BY232" s="14">
        <f t="shared" si="12"/>
        <v>0</v>
      </c>
    </row>
    <row r="233" spans="51:77">
      <c r="AY233" s="240" t="s">
        <v>436</v>
      </c>
      <c r="AZ233" s="241"/>
      <c r="BA233" s="241"/>
      <c r="BB233" s="242"/>
      <c r="BC233" s="282" t="s">
        <v>243</v>
      </c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5">
        <v>595</v>
      </c>
      <c r="BS233" s="285"/>
      <c r="BT233" s="285"/>
      <c r="BU233" s="285"/>
      <c r="BV233" s="293">
        <f t="shared" si="11"/>
        <v>0</v>
      </c>
      <c r="BW233" s="293"/>
      <c r="BX233" s="293"/>
      <c r="BY233" s="14">
        <f t="shared" si="12"/>
        <v>0</v>
      </c>
    </row>
    <row r="234" spans="51:77">
      <c r="AY234" s="240" t="s">
        <v>437</v>
      </c>
      <c r="AZ234" s="241"/>
      <c r="BA234" s="241"/>
      <c r="BB234" s="242"/>
      <c r="BC234" s="282" t="s">
        <v>244</v>
      </c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5">
        <v>708</v>
      </c>
      <c r="BS234" s="285"/>
      <c r="BT234" s="285"/>
      <c r="BU234" s="285"/>
      <c r="BV234" s="293">
        <f t="shared" si="11"/>
        <v>0</v>
      </c>
      <c r="BW234" s="293"/>
      <c r="BX234" s="293"/>
      <c r="BY234" s="14">
        <f t="shared" si="12"/>
        <v>0</v>
      </c>
    </row>
    <row r="235" spans="51:77">
      <c r="AY235" s="240" t="s">
        <v>438</v>
      </c>
      <c r="AZ235" s="241"/>
      <c r="BA235" s="241"/>
      <c r="BB235" s="242"/>
      <c r="BC235" s="282" t="s">
        <v>245</v>
      </c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5">
        <v>637</v>
      </c>
      <c r="BS235" s="285"/>
      <c r="BT235" s="285"/>
      <c r="BU235" s="285"/>
      <c r="BV235" s="293">
        <f t="shared" si="11"/>
        <v>0</v>
      </c>
      <c r="BW235" s="293"/>
      <c r="BX235" s="293"/>
      <c r="BY235" s="14">
        <f t="shared" si="12"/>
        <v>0</v>
      </c>
    </row>
    <row r="236" spans="51:77">
      <c r="AY236" s="240" t="s">
        <v>439</v>
      </c>
      <c r="AZ236" s="241"/>
      <c r="BA236" s="241"/>
      <c r="BB236" s="242"/>
      <c r="BC236" s="282" t="s">
        <v>246</v>
      </c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5">
        <v>756</v>
      </c>
      <c r="BS236" s="285"/>
      <c r="BT236" s="285"/>
      <c r="BU236" s="285"/>
      <c r="BV236" s="293">
        <f t="shared" si="11"/>
        <v>0</v>
      </c>
      <c r="BW236" s="293"/>
      <c r="BX236" s="293"/>
      <c r="BY236" s="14">
        <f t="shared" si="12"/>
        <v>0</v>
      </c>
    </row>
    <row r="237" spans="51:77">
      <c r="AY237" s="240" t="s">
        <v>440</v>
      </c>
      <c r="AZ237" s="241"/>
      <c r="BA237" s="241"/>
      <c r="BB237" s="242"/>
      <c r="BC237" s="282" t="s">
        <v>247</v>
      </c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5">
        <v>680</v>
      </c>
      <c r="BS237" s="285"/>
      <c r="BT237" s="285"/>
      <c r="BU237" s="285"/>
      <c r="BV237" s="293">
        <f t="shared" si="11"/>
        <v>0</v>
      </c>
      <c r="BW237" s="293"/>
      <c r="BX237" s="293"/>
      <c r="BY237" s="14">
        <f t="shared" si="12"/>
        <v>0</v>
      </c>
    </row>
    <row r="238" spans="51:77">
      <c r="AY238" s="240" t="s">
        <v>441</v>
      </c>
      <c r="AZ238" s="241"/>
      <c r="BA238" s="241"/>
      <c r="BB238" s="242"/>
      <c r="BC238" s="282" t="s">
        <v>248</v>
      </c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5">
        <v>780</v>
      </c>
      <c r="BS238" s="285"/>
      <c r="BT238" s="285"/>
      <c r="BU238" s="285"/>
      <c r="BV238" s="293">
        <f t="shared" si="11"/>
        <v>0</v>
      </c>
      <c r="BW238" s="293"/>
      <c r="BX238" s="293"/>
      <c r="BY238" s="14">
        <f t="shared" si="12"/>
        <v>0</v>
      </c>
    </row>
    <row r="239" spans="51:77">
      <c r="AY239" s="240" t="s">
        <v>442</v>
      </c>
      <c r="AZ239" s="241"/>
      <c r="BA239" s="241"/>
      <c r="BB239" s="242"/>
      <c r="BC239" s="282" t="s">
        <v>249</v>
      </c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5">
        <v>702</v>
      </c>
      <c r="BS239" s="285"/>
      <c r="BT239" s="285"/>
      <c r="BU239" s="285"/>
      <c r="BV239" s="293">
        <f t="shared" si="11"/>
        <v>0</v>
      </c>
      <c r="BW239" s="293"/>
      <c r="BX239" s="293"/>
      <c r="BY239" s="14">
        <f t="shared" si="12"/>
        <v>0</v>
      </c>
    </row>
    <row r="240" spans="51:77">
      <c r="BY240" s="3">
        <f>SUM(BY47:BY239)</f>
        <v>0</v>
      </c>
    </row>
  </sheetData>
  <sheetProtection password="E03C" sheet="1" objects="1" scenarios="1" autoFilter="0"/>
  <autoFilter ref="AY46:BY240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1305">
    <mergeCell ref="P2:S3"/>
    <mergeCell ref="T2:AC2"/>
    <mergeCell ref="AD2:AR2"/>
    <mergeCell ref="AY2:BY3"/>
    <mergeCell ref="T3:AC3"/>
    <mergeCell ref="AN3:AR3"/>
    <mergeCell ref="J2:J3"/>
    <mergeCell ref="K2:K3"/>
    <mergeCell ref="L2:L3"/>
    <mergeCell ref="M2:M3"/>
    <mergeCell ref="N2:N3"/>
    <mergeCell ref="O2:O3"/>
    <mergeCell ref="A1:C1"/>
    <mergeCell ref="D1:E1"/>
    <mergeCell ref="F1:G1"/>
    <mergeCell ref="H1:I1"/>
    <mergeCell ref="AY1:BG1"/>
    <mergeCell ref="A2:E3"/>
    <mergeCell ref="F2:F3"/>
    <mergeCell ref="G2:G3"/>
    <mergeCell ref="H2:H3"/>
    <mergeCell ref="I2:I3"/>
    <mergeCell ref="A9:B9"/>
    <mergeCell ref="D9:F9"/>
    <mergeCell ref="G9:K9"/>
    <mergeCell ref="L9:P9"/>
    <mergeCell ref="Q9:R9"/>
    <mergeCell ref="S9:W9"/>
    <mergeCell ref="AK6:AL8"/>
    <mergeCell ref="AM6:AO8"/>
    <mergeCell ref="AP6:AR8"/>
    <mergeCell ref="AY6:BG8"/>
    <mergeCell ref="BH6:BY8"/>
    <mergeCell ref="G7:K8"/>
    <mergeCell ref="L7:P8"/>
    <mergeCell ref="Q7:R8"/>
    <mergeCell ref="S7:W8"/>
    <mergeCell ref="X7:AB8"/>
    <mergeCell ref="AY4:BY4"/>
    <mergeCell ref="A6:B8"/>
    <mergeCell ref="C6:C8"/>
    <mergeCell ref="D6:F8"/>
    <mergeCell ref="G6:R6"/>
    <mergeCell ref="S6:AB6"/>
    <mergeCell ref="AC6:AD8"/>
    <mergeCell ref="AE6:AG8"/>
    <mergeCell ref="AH6:AH8"/>
    <mergeCell ref="AI6:AJ8"/>
    <mergeCell ref="A4:E4"/>
    <mergeCell ref="F4:O4"/>
    <mergeCell ref="P4:S4"/>
    <mergeCell ref="T4:AC4"/>
    <mergeCell ref="AD4:AH4"/>
    <mergeCell ref="AI4:AR4"/>
    <mergeCell ref="AY10:BG10"/>
    <mergeCell ref="BH10:BY10"/>
    <mergeCell ref="A11:B11"/>
    <mergeCell ref="D11:F11"/>
    <mergeCell ref="G11:K11"/>
    <mergeCell ref="L11:P11"/>
    <mergeCell ref="Q11:R11"/>
    <mergeCell ref="S11:W11"/>
    <mergeCell ref="X11:AB11"/>
    <mergeCell ref="AC11:AD11"/>
    <mergeCell ref="AC10:AD10"/>
    <mergeCell ref="AE10:AG10"/>
    <mergeCell ref="AI10:AJ10"/>
    <mergeCell ref="AK10:AL10"/>
    <mergeCell ref="AM10:AO10"/>
    <mergeCell ref="AP10:AR10"/>
    <mergeCell ref="AP9:AR9"/>
    <mergeCell ref="AY9:BG9"/>
    <mergeCell ref="BH9:BY9"/>
    <mergeCell ref="A10:B10"/>
    <mergeCell ref="D10:F10"/>
    <mergeCell ref="G10:K10"/>
    <mergeCell ref="L10:P10"/>
    <mergeCell ref="Q10:R10"/>
    <mergeCell ref="S10:W10"/>
    <mergeCell ref="X10:AB10"/>
    <mergeCell ref="X9:AB9"/>
    <mergeCell ref="AC9:AD9"/>
    <mergeCell ref="AE9:AG9"/>
    <mergeCell ref="AI9:AJ9"/>
    <mergeCell ref="AK9:AL9"/>
    <mergeCell ref="AM9:AO9"/>
    <mergeCell ref="A13:B13"/>
    <mergeCell ref="D13:F13"/>
    <mergeCell ref="G13:K13"/>
    <mergeCell ref="L13:P13"/>
    <mergeCell ref="Q13:R13"/>
    <mergeCell ref="S13:W13"/>
    <mergeCell ref="AI12:AJ12"/>
    <mergeCell ref="AK12:AL12"/>
    <mergeCell ref="AM12:AO12"/>
    <mergeCell ref="AP12:AR12"/>
    <mergeCell ref="AY12:BG12"/>
    <mergeCell ref="BH12:BY12"/>
    <mergeCell ref="BH11:BY11"/>
    <mergeCell ref="A12:B12"/>
    <mergeCell ref="D12:F12"/>
    <mergeCell ref="G12:K12"/>
    <mergeCell ref="L12:P12"/>
    <mergeCell ref="Q12:R12"/>
    <mergeCell ref="S12:W12"/>
    <mergeCell ref="X12:AB12"/>
    <mergeCell ref="AC12:AD12"/>
    <mergeCell ref="AE12:AG12"/>
    <mergeCell ref="AE11:AG11"/>
    <mergeCell ref="AI11:AJ11"/>
    <mergeCell ref="AK11:AL11"/>
    <mergeCell ref="AM11:AO11"/>
    <mergeCell ref="AP11:AR11"/>
    <mergeCell ref="AY11:BG11"/>
    <mergeCell ref="AY14:BG14"/>
    <mergeCell ref="BH14:BY14"/>
    <mergeCell ref="A15:B15"/>
    <mergeCell ref="D15:F15"/>
    <mergeCell ref="G15:K15"/>
    <mergeCell ref="L15:P15"/>
    <mergeCell ref="Q15:R15"/>
    <mergeCell ref="S15:W15"/>
    <mergeCell ref="X15:AB15"/>
    <mergeCell ref="AC15:AD15"/>
    <mergeCell ref="AC14:AD14"/>
    <mergeCell ref="AE14:AG14"/>
    <mergeCell ref="AI14:AJ14"/>
    <mergeCell ref="AK14:AL14"/>
    <mergeCell ref="AM14:AO14"/>
    <mergeCell ref="AP14:AR14"/>
    <mergeCell ref="AP13:AR13"/>
    <mergeCell ref="AY13:BG13"/>
    <mergeCell ref="BH13:BY13"/>
    <mergeCell ref="A14:B14"/>
    <mergeCell ref="D14:F14"/>
    <mergeCell ref="G14:K14"/>
    <mergeCell ref="L14:P14"/>
    <mergeCell ref="Q14:R14"/>
    <mergeCell ref="S14:W14"/>
    <mergeCell ref="X14:AB14"/>
    <mergeCell ref="X13:AB13"/>
    <mergeCell ref="AC13:AD13"/>
    <mergeCell ref="AE13:AG13"/>
    <mergeCell ref="AI13:AJ13"/>
    <mergeCell ref="AK13:AL13"/>
    <mergeCell ref="AM13:AO13"/>
    <mergeCell ref="A17:B17"/>
    <mergeCell ref="D17:F17"/>
    <mergeCell ref="G17:K17"/>
    <mergeCell ref="L17:P17"/>
    <mergeCell ref="Q17:R17"/>
    <mergeCell ref="S17:W17"/>
    <mergeCell ref="AI16:AJ16"/>
    <mergeCell ref="AK16:AL16"/>
    <mergeCell ref="AM16:AO16"/>
    <mergeCell ref="AP16:AR16"/>
    <mergeCell ref="AY16:BG16"/>
    <mergeCell ref="BH16:BY16"/>
    <mergeCell ref="BH15:BY15"/>
    <mergeCell ref="A16:B16"/>
    <mergeCell ref="D16:F16"/>
    <mergeCell ref="G16:K16"/>
    <mergeCell ref="L16:P16"/>
    <mergeCell ref="Q16:R16"/>
    <mergeCell ref="S16:W16"/>
    <mergeCell ref="X16:AB16"/>
    <mergeCell ref="AC16:AD16"/>
    <mergeCell ref="AE16:AG16"/>
    <mergeCell ref="AE15:AG15"/>
    <mergeCell ref="AI15:AJ15"/>
    <mergeCell ref="AK15:AL15"/>
    <mergeCell ref="AM15:AO15"/>
    <mergeCell ref="AP15:AR15"/>
    <mergeCell ref="AY15:BG15"/>
    <mergeCell ref="AY18:BG18"/>
    <mergeCell ref="BH18:BY18"/>
    <mergeCell ref="A19:B19"/>
    <mergeCell ref="D19:F19"/>
    <mergeCell ref="G19:K19"/>
    <mergeCell ref="L19:P19"/>
    <mergeCell ref="Q19:R19"/>
    <mergeCell ref="S19:W19"/>
    <mergeCell ref="X19:AB19"/>
    <mergeCell ref="AC19:AD19"/>
    <mergeCell ref="AC18:AD18"/>
    <mergeCell ref="AE18:AG18"/>
    <mergeCell ref="AI18:AJ18"/>
    <mergeCell ref="AK18:AL18"/>
    <mergeCell ref="AM18:AO18"/>
    <mergeCell ref="AP18:AR18"/>
    <mergeCell ref="AP17:AR17"/>
    <mergeCell ref="AY17:BG17"/>
    <mergeCell ref="BH17:BY17"/>
    <mergeCell ref="A18:B18"/>
    <mergeCell ref="D18:F18"/>
    <mergeCell ref="G18:K18"/>
    <mergeCell ref="L18:P18"/>
    <mergeCell ref="Q18:R18"/>
    <mergeCell ref="S18:W18"/>
    <mergeCell ref="X18:AB18"/>
    <mergeCell ref="X17:AB17"/>
    <mergeCell ref="AC17:AD17"/>
    <mergeCell ref="AE17:AG17"/>
    <mergeCell ref="AI17:AJ17"/>
    <mergeCell ref="AK17:AL17"/>
    <mergeCell ref="AM17:AO17"/>
    <mergeCell ref="A21:B21"/>
    <mergeCell ref="D21:F21"/>
    <mergeCell ref="G21:K21"/>
    <mergeCell ref="L21:P21"/>
    <mergeCell ref="Q21:R21"/>
    <mergeCell ref="S21:W21"/>
    <mergeCell ref="AI20:AJ20"/>
    <mergeCell ref="AK20:AL20"/>
    <mergeCell ref="AM20:AO20"/>
    <mergeCell ref="AP20:AR20"/>
    <mergeCell ref="AY20:BG20"/>
    <mergeCell ref="BH20:BY20"/>
    <mergeCell ref="BH19:BY19"/>
    <mergeCell ref="A20:B20"/>
    <mergeCell ref="D20:F20"/>
    <mergeCell ref="G20:K20"/>
    <mergeCell ref="L20:P20"/>
    <mergeCell ref="Q20:R20"/>
    <mergeCell ref="S20:W20"/>
    <mergeCell ref="X20:AB20"/>
    <mergeCell ref="AC20:AD20"/>
    <mergeCell ref="AE20:AG20"/>
    <mergeCell ref="AE19:AG19"/>
    <mergeCell ref="AI19:AJ19"/>
    <mergeCell ref="AK19:AL19"/>
    <mergeCell ref="AM19:AO19"/>
    <mergeCell ref="AP19:AR19"/>
    <mergeCell ref="AY19:BG19"/>
    <mergeCell ref="AY22:BG22"/>
    <mergeCell ref="BH22:BY22"/>
    <mergeCell ref="A23:B23"/>
    <mergeCell ref="D23:F23"/>
    <mergeCell ref="G23:K23"/>
    <mergeCell ref="L23:P23"/>
    <mergeCell ref="Q23:R23"/>
    <mergeCell ref="S23:W23"/>
    <mergeCell ref="X23:AB23"/>
    <mergeCell ref="AC23:AD23"/>
    <mergeCell ref="AC22:AD22"/>
    <mergeCell ref="AE22:AG22"/>
    <mergeCell ref="AI22:AJ22"/>
    <mergeCell ref="AK22:AL22"/>
    <mergeCell ref="AM22:AO22"/>
    <mergeCell ref="AP22:AR22"/>
    <mergeCell ref="AP21:AR21"/>
    <mergeCell ref="AY21:BG21"/>
    <mergeCell ref="BH21:BY21"/>
    <mergeCell ref="A22:B22"/>
    <mergeCell ref="D22:F22"/>
    <mergeCell ref="G22:K22"/>
    <mergeCell ref="L22:P22"/>
    <mergeCell ref="Q22:R22"/>
    <mergeCell ref="S22:W22"/>
    <mergeCell ref="X22:AB22"/>
    <mergeCell ref="X21:AB21"/>
    <mergeCell ref="AC21:AD21"/>
    <mergeCell ref="AE21:AG21"/>
    <mergeCell ref="AI21:AJ21"/>
    <mergeCell ref="AK21:AL21"/>
    <mergeCell ref="AM21:AO21"/>
    <mergeCell ref="A25:B25"/>
    <mergeCell ref="D25:F25"/>
    <mergeCell ref="G25:K25"/>
    <mergeCell ref="L25:P25"/>
    <mergeCell ref="Q25:R25"/>
    <mergeCell ref="S25:W25"/>
    <mergeCell ref="AI24:AJ24"/>
    <mergeCell ref="AK24:AL24"/>
    <mergeCell ref="AM24:AO24"/>
    <mergeCell ref="AP24:AR24"/>
    <mergeCell ref="AY24:BG24"/>
    <mergeCell ref="BH24:BY24"/>
    <mergeCell ref="BH23:BY23"/>
    <mergeCell ref="A24:B24"/>
    <mergeCell ref="D24:F24"/>
    <mergeCell ref="G24:K24"/>
    <mergeCell ref="L24:P24"/>
    <mergeCell ref="Q24:R24"/>
    <mergeCell ref="S24:W24"/>
    <mergeCell ref="X24:AB24"/>
    <mergeCell ref="AC24:AD24"/>
    <mergeCell ref="AE24:AG24"/>
    <mergeCell ref="AE23:AG23"/>
    <mergeCell ref="AI23:AJ23"/>
    <mergeCell ref="AK23:AL23"/>
    <mergeCell ref="AM23:AO23"/>
    <mergeCell ref="AP23:AR23"/>
    <mergeCell ref="AY23:BG23"/>
    <mergeCell ref="AY26:BG26"/>
    <mergeCell ref="BH26:BY26"/>
    <mergeCell ref="A27:B27"/>
    <mergeCell ref="D27:F27"/>
    <mergeCell ref="G27:K27"/>
    <mergeCell ref="L27:P27"/>
    <mergeCell ref="Q27:R27"/>
    <mergeCell ref="S27:W27"/>
    <mergeCell ref="X27:AB27"/>
    <mergeCell ref="AC27:AD27"/>
    <mergeCell ref="AC26:AD26"/>
    <mergeCell ref="AE26:AG26"/>
    <mergeCell ref="AI26:AJ26"/>
    <mergeCell ref="AK26:AL26"/>
    <mergeCell ref="AM26:AO26"/>
    <mergeCell ref="AP26:AR26"/>
    <mergeCell ref="AP25:AR25"/>
    <mergeCell ref="AY25:BG25"/>
    <mergeCell ref="BH25:BY25"/>
    <mergeCell ref="A26:B26"/>
    <mergeCell ref="D26:F26"/>
    <mergeCell ref="G26:K26"/>
    <mergeCell ref="L26:P26"/>
    <mergeCell ref="Q26:R26"/>
    <mergeCell ref="S26:W26"/>
    <mergeCell ref="X26:AB26"/>
    <mergeCell ref="X25:AB25"/>
    <mergeCell ref="AC25:AD25"/>
    <mergeCell ref="AE25:AG25"/>
    <mergeCell ref="AI25:AJ25"/>
    <mergeCell ref="AK25:AL25"/>
    <mergeCell ref="AM25:AO25"/>
    <mergeCell ref="A29:B29"/>
    <mergeCell ref="D29:F29"/>
    <mergeCell ref="G29:K29"/>
    <mergeCell ref="L29:P29"/>
    <mergeCell ref="Q29:R29"/>
    <mergeCell ref="S29:W29"/>
    <mergeCell ref="AI28:AJ28"/>
    <mergeCell ref="AK28:AL28"/>
    <mergeCell ref="AM28:AO28"/>
    <mergeCell ref="AP28:AR28"/>
    <mergeCell ref="AY28:BG28"/>
    <mergeCell ref="BH28:BY28"/>
    <mergeCell ref="BH27:BY27"/>
    <mergeCell ref="A28:B28"/>
    <mergeCell ref="D28:F28"/>
    <mergeCell ref="G28:K28"/>
    <mergeCell ref="L28:P28"/>
    <mergeCell ref="Q28:R28"/>
    <mergeCell ref="S28:W28"/>
    <mergeCell ref="X28:AB28"/>
    <mergeCell ref="AC28:AD28"/>
    <mergeCell ref="AE28:AG28"/>
    <mergeCell ref="AE27:AG27"/>
    <mergeCell ref="AI27:AJ27"/>
    <mergeCell ref="AK27:AL27"/>
    <mergeCell ref="AM27:AO27"/>
    <mergeCell ref="AP27:AR27"/>
    <mergeCell ref="AY27:BG27"/>
    <mergeCell ref="AY30:BG30"/>
    <mergeCell ref="BH30:BY30"/>
    <mergeCell ref="A31:B31"/>
    <mergeCell ref="D31:F31"/>
    <mergeCell ref="G31:K31"/>
    <mergeCell ref="L31:P31"/>
    <mergeCell ref="Q31:R31"/>
    <mergeCell ref="S31:W31"/>
    <mergeCell ref="X31:AB31"/>
    <mergeCell ref="AC31:AD31"/>
    <mergeCell ref="AC30:AD30"/>
    <mergeCell ref="AE30:AG30"/>
    <mergeCell ref="AI30:AJ30"/>
    <mergeCell ref="AK30:AL30"/>
    <mergeCell ref="AM30:AO30"/>
    <mergeCell ref="AP30:AR30"/>
    <mergeCell ref="AP29:AR29"/>
    <mergeCell ref="AY29:BG29"/>
    <mergeCell ref="BH29:BY29"/>
    <mergeCell ref="A30:B30"/>
    <mergeCell ref="D30:F30"/>
    <mergeCell ref="G30:K30"/>
    <mergeCell ref="L30:P30"/>
    <mergeCell ref="Q30:R30"/>
    <mergeCell ref="S30:W30"/>
    <mergeCell ref="X30:AB30"/>
    <mergeCell ref="X29:AB29"/>
    <mergeCell ref="AC29:AD29"/>
    <mergeCell ref="AE29:AG29"/>
    <mergeCell ref="AI29:AJ29"/>
    <mergeCell ref="AK29:AL29"/>
    <mergeCell ref="AM29:AO29"/>
    <mergeCell ref="A33:B33"/>
    <mergeCell ref="D33:F33"/>
    <mergeCell ref="G33:K33"/>
    <mergeCell ref="L33:P33"/>
    <mergeCell ref="Q33:R33"/>
    <mergeCell ref="S33:W33"/>
    <mergeCell ref="AI32:AJ32"/>
    <mergeCell ref="AK32:AL32"/>
    <mergeCell ref="AM32:AO32"/>
    <mergeCell ref="AP32:AR32"/>
    <mergeCell ref="AY32:BG32"/>
    <mergeCell ref="BH32:BY32"/>
    <mergeCell ref="BH31:BY31"/>
    <mergeCell ref="A32:B32"/>
    <mergeCell ref="D32:F32"/>
    <mergeCell ref="G32:K32"/>
    <mergeCell ref="L32:P32"/>
    <mergeCell ref="Q32:R32"/>
    <mergeCell ref="S32:W32"/>
    <mergeCell ref="X32:AB32"/>
    <mergeCell ref="AC32:AD32"/>
    <mergeCell ref="AE32:AG32"/>
    <mergeCell ref="AE31:AG31"/>
    <mergeCell ref="AI31:AJ31"/>
    <mergeCell ref="AK31:AL31"/>
    <mergeCell ref="AM31:AO31"/>
    <mergeCell ref="AP31:AR31"/>
    <mergeCell ref="AY31:BG31"/>
    <mergeCell ref="AY34:BG34"/>
    <mergeCell ref="BH34:BY34"/>
    <mergeCell ref="A35:B35"/>
    <mergeCell ref="D35:F35"/>
    <mergeCell ref="G35:K35"/>
    <mergeCell ref="L35:P35"/>
    <mergeCell ref="Q35:R35"/>
    <mergeCell ref="S35:W35"/>
    <mergeCell ref="X35:AB35"/>
    <mergeCell ref="AC35:AD35"/>
    <mergeCell ref="AC34:AD34"/>
    <mergeCell ref="AE34:AG34"/>
    <mergeCell ref="AI34:AJ34"/>
    <mergeCell ref="AK34:AL34"/>
    <mergeCell ref="AM34:AO34"/>
    <mergeCell ref="AP34:AR34"/>
    <mergeCell ref="AP33:AR33"/>
    <mergeCell ref="AY33:BG33"/>
    <mergeCell ref="BH33:BY33"/>
    <mergeCell ref="A34:B34"/>
    <mergeCell ref="D34:F34"/>
    <mergeCell ref="G34:K34"/>
    <mergeCell ref="L34:P34"/>
    <mergeCell ref="Q34:R34"/>
    <mergeCell ref="S34:W34"/>
    <mergeCell ref="X34:AB34"/>
    <mergeCell ref="X33:AB33"/>
    <mergeCell ref="AC33:AD33"/>
    <mergeCell ref="AE33:AG33"/>
    <mergeCell ref="AI33:AJ33"/>
    <mergeCell ref="AK33:AL33"/>
    <mergeCell ref="AM33:AO33"/>
    <mergeCell ref="A37:B37"/>
    <mergeCell ref="D37:F37"/>
    <mergeCell ref="G37:K37"/>
    <mergeCell ref="L37:P37"/>
    <mergeCell ref="Q37:R37"/>
    <mergeCell ref="S37:W37"/>
    <mergeCell ref="AI36:AJ36"/>
    <mergeCell ref="AK36:AL36"/>
    <mergeCell ref="AM36:AO36"/>
    <mergeCell ref="AP36:AR36"/>
    <mergeCell ref="AY36:BG36"/>
    <mergeCell ref="BH36:BY36"/>
    <mergeCell ref="BH35:BY35"/>
    <mergeCell ref="A36:B36"/>
    <mergeCell ref="D36:F36"/>
    <mergeCell ref="G36:K36"/>
    <mergeCell ref="L36:P36"/>
    <mergeCell ref="Q36:R36"/>
    <mergeCell ref="S36:W36"/>
    <mergeCell ref="X36:AB36"/>
    <mergeCell ref="AC36:AD36"/>
    <mergeCell ref="AE36:AG36"/>
    <mergeCell ref="AE35:AG35"/>
    <mergeCell ref="AI35:AJ35"/>
    <mergeCell ref="AK35:AL35"/>
    <mergeCell ref="AM35:AO35"/>
    <mergeCell ref="AP35:AR35"/>
    <mergeCell ref="AY35:BG35"/>
    <mergeCell ref="AY38:BG38"/>
    <mergeCell ref="BH38:BY38"/>
    <mergeCell ref="A39:B39"/>
    <mergeCell ref="D39:F39"/>
    <mergeCell ref="G39:K39"/>
    <mergeCell ref="L39:P39"/>
    <mergeCell ref="Q39:R39"/>
    <mergeCell ref="S39:W39"/>
    <mergeCell ref="X39:AB39"/>
    <mergeCell ref="AC39:AD39"/>
    <mergeCell ref="AC38:AD38"/>
    <mergeCell ref="AE38:AG38"/>
    <mergeCell ref="AI38:AJ38"/>
    <mergeCell ref="AK38:AL38"/>
    <mergeCell ref="AM38:AO38"/>
    <mergeCell ref="AP38:AR38"/>
    <mergeCell ref="AP37:AR37"/>
    <mergeCell ref="AY37:BG37"/>
    <mergeCell ref="BH37:BY37"/>
    <mergeCell ref="A38:B38"/>
    <mergeCell ref="D38:F38"/>
    <mergeCell ref="G38:K38"/>
    <mergeCell ref="L38:P38"/>
    <mergeCell ref="Q38:R38"/>
    <mergeCell ref="S38:W38"/>
    <mergeCell ref="X38:AB38"/>
    <mergeCell ref="X37:AB37"/>
    <mergeCell ref="AC37:AD37"/>
    <mergeCell ref="AE37:AG37"/>
    <mergeCell ref="AI37:AJ37"/>
    <mergeCell ref="AK37:AL37"/>
    <mergeCell ref="AM37:AO37"/>
    <mergeCell ref="AY41:BY45"/>
    <mergeCell ref="AY46:BB46"/>
    <mergeCell ref="BC46:BQ46"/>
    <mergeCell ref="BR46:BU46"/>
    <mergeCell ref="BV46:BX46"/>
    <mergeCell ref="AY47:BB47"/>
    <mergeCell ref="BC47:BQ47"/>
    <mergeCell ref="BR47:BU47"/>
    <mergeCell ref="BV47:BX47"/>
    <mergeCell ref="AM40:AO40"/>
    <mergeCell ref="AP40:AR40"/>
    <mergeCell ref="AK41:AL41"/>
    <mergeCell ref="AM41:AN41"/>
    <mergeCell ref="AO41:AP41"/>
    <mergeCell ref="AQ41:AR41"/>
    <mergeCell ref="BH39:BY39"/>
    <mergeCell ref="A40:F40"/>
    <mergeCell ref="G40:K40"/>
    <mergeCell ref="L40:P40"/>
    <mergeCell ref="Q40:R40"/>
    <mergeCell ref="S40:W40"/>
    <mergeCell ref="X40:AD40"/>
    <mergeCell ref="AE40:AG40"/>
    <mergeCell ref="AI40:AJ40"/>
    <mergeCell ref="AK40:AL40"/>
    <mergeCell ref="AE39:AG39"/>
    <mergeCell ref="AI39:AJ39"/>
    <mergeCell ref="AK39:AL39"/>
    <mergeCell ref="AM39:AO39"/>
    <mergeCell ref="AP39:AR39"/>
    <mergeCell ref="AY39:BG39"/>
    <mergeCell ref="AY52:BB52"/>
    <mergeCell ref="BC52:BQ52"/>
    <mergeCell ref="BR52:BU52"/>
    <mergeCell ref="BV52:BX52"/>
    <mergeCell ref="AY53:BB53"/>
    <mergeCell ref="BC53:BQ53"/>
    <mergeCell ref="BR53:BU53"/>
    <mergeCell ref="BV53:BX53"/>
    <mergeCell ref="AY50:BB50"/>
    <mergeCell ref="BC50:BQ50"/>
    <mergeCell ref="BR50:BU50"/>
    <mergeCell ref="BV50:BX50"/>
    <mergeCell ref="AY51:BB51"/>
    <mergeCell ref="BC51:BQ51"/>
    <mergeCell ref="BR51:BU51"/>
    <mergeCell ref="BV51:BX51"/>
    <mergeCell ref="AY48:BB48"/>
    <mergeCell ref="BC48:BQ48"/>
    <mergeCell ref="BR48:BU48"/>
    <mergeCell ref="BV48:BX48"/>
    <mergeCell ref="AY49:BB49"/>
    <mergeCell ref="BC49:BQ49"/>
    <mergeCell ref="BR49:BU49"/>
    <mergeCell ref="BV49:BX49"/>
    <mergeCell ref="AY58:BB58"/>
    <mergeCell ref="BC58:BQ58"/>
    <mergeCell ref="BR58:BU58"/>
    <mergeCell ref="BV58:BX58"/>
    <mergeCell ref="AY59:BB59"/>
    <mergeCell ref="BC59:BQ59"/>
    <mergeCell ref="BR59:BU59"/>
    <mergeCell ref="BV59:BX59"/>
    <mergeCell ref="AY56:BB56"/>
    <mergeCell ref="BC56:BQ56"/>
    <mergeCell ref="BR56:BU56"/>
    <mergeCell ref="BV56:BX56"/>
    <mergeCell ref="AY57:BB57"/>
    <mergeCell ref="BC57:BQ57"/>
    <mergeCell ref="BR57:BU57"/>
    <mergeCell ref="BV57:BX57"/>
    <mergeCell ref="AY54:BB54"/>
    <mergeCell ref="BC54:BQ54"/>
    <mergeCell ref="BR54:BU54"/>
    <mergeCell ref="BV54:BX54"/>
    <mergeCell ref="AY55:BB55"/>
    <mergeCell ref="BC55:BQ55"/>
    <mergeCell ref="BR55:BU55"/>
    <mergeCell ref="BV55:BX55"/>
    <mergeCell ref="AY64:BB64"/>
    <mergeCell ref="BC64:BQ64"/>
    <mergeCell ref="BR64:BU64"/>
    <mergeCell ref="BV64:BX64"/>
    <mergeCell ref="AY65:BB65"/>
    <mergeCell ref="BC65:BQ65"/>
    <mergeCell ref="BR65:BU65"/>
    <mergeCell ref="BV65:BX65"/>
    <mergeCell ref="AY62:BB62"/>
    <mergeCell ref="BC62:BQ62"/>
    <mergeCell ref="BR62:BU62"/>
    <mergeCell ref="BV62:BX62"/>
    <mergeCell ref="AY63:BB63"/>
    <mergeCell ref="BC63:BQ63"/>
    <mergeCell ref="BR63:BU63"/>
    <mergeCell ref="BV63:BX63"/>
    <mergeCell ref="AY60:BB60"/>
    <mergeCell ref="BC60:BQ60"/>
    <mergeCell ref="BR60:BU60"/>
    <mergeCell ref="BV60:BX60"/>
    <mergeCell ref="AY61:BB61"/>
    <mergeCell ref="BC61:BQ61"/>
    <mergeCell ref="BR61:BU61"/>
    <mergeCell ref="BV61:BX61"/>
    <mergeCell ref="AY70:BB70"/>
    <mergeCell ref="BC70:BQ70"/>
    <mergeCell ref="BR70:BU70"/>
    <mergeCell ref="BV70:BX70"/>
    <mergeCell ref="AY71:BB71"/>
    <mergeCell ref="BC71:BQ71"/>
    <mergeCell ref="BR71:BU71"/>
    <mergeCell ref="BV71:BX71"/>
    <mergeCell ref="AY68:BB68"/>
    <mergeCell ref="BC68:BQ68"/>
    <mergeCell ref="BR68:BU68"/>
    <mergeCell ref="BV68:BX68"/>
    <mergeCell ref="AY69:BB69"/>
    <mergeCell ref="BC69:BQ69"/>
    <mergeCell ref="BR69:BU69"/>
    <mergeCell ref="BV69:BX69"/>
    <mergeCell ref="AY66:BB66"/>
    <mergeCell ref="BC66:BQ66"/>
    <mergeCell ref="BR66:BU66"/>
    <mergeCell ref="BV66:BX66"/>
    <mergeCell ref="AY67:BB67"/>
    <mergeCell ref="BC67:BQ67"/>
    <mergeCell ref="BR67:BU67"/>
    <mergeCell ref="BV67:BX67"/>
    <mergeCell ref="AY76:BB76"/>
    <mergeCell ref="BC76:BQ76"/>
    <mergeCell ref="BR76:BU76"/>
    <mergeCell ref="BV76:BX76"/>
    <mergeCell ref="AY77:BB77"/>
    <mergeCell ref="BC77:BQ77"/>
    <mergeCell ref="BR77:BU77"/>
    <mergeCell ref="BV77:BX77"/>
    <mergeCell ref="AY74:BB74"/>
    <mergeCell ref="BC74:BQ74"/>
    <mergeCell ref="BR74:BU74"/>
    <mergeCell ref="BV74:BX74"/>
    <mergeCell ref="AY75:BB75"/>
    <mergeCell ref="BC75:BQ75"/>
    <mergeCell ref="BR75:BU75"/>
    <mergeCell ref="BV75:BX75"/>
    <mergeCell ref="AY72:BB72"/>
    <mergeCell ref="BC72:BQ72"/>
    <mergeCell ref="BR72:BU72"/>
    <mergeCell ref="BV72:BX72"/>
    <mergeCell ref="AY73:BB73"/>
    <mergeCell ref="BC73:BQ73"/>
    <mergeCell ref="BR73:BU73"/>
    <mergeCell ref="BV73:BX73"/>
    <mergeCell ref="AY82:BB82"/>
    <mergeCell ref="BC82:BQ82"/>
    <mergeCell ref="BR82:BU82"/>
    <mergeCell ref="BV82:BX82"/>
    <mergeCell ref="AY83:BB83"/>
    <mergeCell ref="BC83:BQ83"/>
    <mergeCell ref="BR83:BU83"/>
    <mergeCell ref="BV83:BX83"/>
    <mergeCell ref="AY80:BB80"/>
    <mergeCell ref="BC80:BQ80"/>
    <mergeCell ref="BR80:BU80"/>
    <mergeCell ref="BV80:BX80"/>
    <mergeCell ref="AY81:BB81"/>
    <mergeCell ref="BC81:BQ81"/>
    <mergeCell ref="BR81:BU81"/>
    <mergeCell ref="BV81:BX81"/>
    <mergeCell ref="AY78:BB78"/>
    <mergeCell ref="BC78:BQ78"/>
    <mergeCell ref="BR78:BU78"/>
    <mergeCell ref="BV78:BX78"/>
    <mergeCell ref="AY79:BB79"/>
    <mergeCell ref="BC79:BQ79"/>
    <mergeCell ref="BR79:BU79"/>
    <mergeCell ref="BV79:BX79"/>
    <mergeCell ref="AY88:BB88"/>
    <mergeCell ref="BC88:BQ88"/>
    <mergeCell ref="BR88:BU88"/>
    <mergeCell ref="BV88:BX88"/>
    <mergeCell ref="AY89:BB89"/>
    <mergeCell ref="BC89:BQ89"/>
    <mergeCell ref="BR89:BU89"/>
    <mergeCell ref="BV89:BX89"/>
    <mergeCell ref="AY86:BB86"/>
    <mergeCell ref="BC86:BQ86"/>
    <mergeCell ref="BR86:BU86"/>
    <mergeCell ref="BV86:BX86"/>
    <mergeCell ref="AY87:BB87"/>
    <mergeCell ref="BC87:BQ87"/>
    <mergeCell ref="BR87:BU87"/>
    <mergeCell ref="BV87:BX87"/>
    <mergeCell ref="AY84:BB84"/>
    <mergeCell ref="BC84:BQ84"/>
    <mergeCell ref="BR84:BU84"/>
    <mergeCell ref="BV84:BX84"/>
    <mergeCell ref="AY85:BB85"/>
    <mergeCell ref="BC85:BQ85"/>
    <mergeCell ref="BR85:BU85"/>
    <mergeCell ref="BV85:BX85"/>
    <mergeCell ref="AY94:BB94"/>
    <mergeCell ref="BC94:BQ94"/>
    <mergeCell ref="BR94:BU94"/>
    <mergeCell ref="BV94:BX94"/>
    <mergeCell ref="AY95:BB95"/>
    <mergeCell ref="BC95:BQ95"/>
    <mergeCell ref="BR95:BU95"/>
    <mergeCell ref="BV95:BX95"/>
    <mergeCell ref="AY92:BB92"/>
    <mergeCell ref="BC92:BQ92"/>
    <mergeCell ref="BR92:BU92"/>
    <mergeCell ref="BV92:BX92"/>
    <mergeCell ref="AY93:BB93"/>
    <mergeCell ref="BC93:BQ93"/>
    <mergeCell ref="BR93:BU93"/>
    <mergeCell ref="BV93:BX93"/>
    <mergeCell ref="AY90:BB90"/>
    <mergeCell ref="BC90:BQ90"/>
    <mergeCell ref="BR90:BU90"/>
    <mergeCell ref="BV90:BX90"/>
    <mergeCell ref="AY91:BB91"/>
    <mergeCell ref="BC91:BQ91"/>
    <mergeCell ref="BR91:BU91"/>
    <mergeCell ref="BV91:BX91"/>
    <mergeCell ref="AY100:BB100"/>
    <mergeCell ref="BC100:BQ100"/>
    <mergeCell ref="BR100:BU100"/>
    <mergeCell ref="BV100:BX100"/>
    <mergeCell ref="AY101:BB101"/>
    <mergeCell ref="BC101:BQ101"/>
    <mergeCell ref="BR101:BU101"/>
    <mergeCell ref="BV101:BX101"/>
    <mergeCell ref="AY98:BB98"/>
    <mergeCell ref="BC98:BQ98"/>
    <mergeCell ref="BR98:BU98"/>
    <mergeCell ref="BV98:BX98"/>
    <mergeCell ref="AY99:BB99"/>
    <mergeCell ref="BC99:BQ99"/>
    <mergeCell ref="BR99:BU99"/>
    <mergeCell ref="BV99:BX99"/>
    <mergeCell ref="AY96:BB96"/>
    <mergeCell ref="BC96:BQ96"/>
    <mergeCell ref="BR96:BU96"/>
    <mergeCell ref="BV96:BX96"/>
    <mergeCell ref="AY97:BB97"/>
    <mergeCell ref="BC97:BQ97"/>
    <mergeCell ref="BR97:BU97"/>
    <mergeCell ref="BV97:BX97"/>
    <mergeCell ref="AY106:BB106"/>
    <mergeCell ref="BC106:BQ106"/>
    <mergeCell ref="BR106:BU106"/>
    <mergeCell ref="BV106:BX106"/>
    <mergeCell ref="AY107:BB107"/>
    <mergeCell ref="BC107:BQ107"/>
    <mergeCell ref="BR107:BU107"/>
    <mergeCell ref="BV107:BX107"/>
    <mergeCell ref="AY104:BB104"/>
    <mergeCell ref="BC104:BQ104"/>
    <mergeCell ref="BR104:BU104"/>
    <mergeCell ref="BV104:BX104"/>
    <mergeCell ref="AY105:BB105"/>
    <mergeCell ref="BC105:BQ105"/>
    <mergeCell ref="BR105:BU105"/>
    <mergeCell ref="BV105:BX105"/>
    <mergeCell ref="AY102:BB102"/>
    <mergeCell ref="BC102:BQ102"/>
    <mergeCell ref="BR102:BU102"/>
    <mergeCell ref="BV102:BX102"/>
    <mergeCell ref="AY103:BB103"/>
    <mergeCell ref="BC103:BQ103"/>
    <mergeCell ref="BR103:BU103"/>
    <mergeCell ref="BV103:BX103"/>
    <mergeCell ref="AY112:BB112"/>
    <mergeCell ref="BC112:BQ112"/>
    <mergeCell ref="BR112:BU112"/>
    <mergeCell ref="BV112:BX112"/>
    <mergeCell ref="AY113:BB113"/>
    <mergeCell ref="BC113:BQ113"/>
    <mergeCell ref="BR113:BU113"/>
    <mergeCell ref="BV113:BX113"/>
    <mergeCell ref="AY110:BB110"/>
    <mergeCell ref="BC110:BQ110"/>
    <mergeCell ref="BR110:BU110"/>
    <mergeCell ref="BV110:BX110"/>
    <mergeCell ref="AY111:BB111"/>
    <mergeCell ref="BC111:BQ111"/>
    <mergeCell ref="BR111:BU111"/>
    <mergeCell ref="BV111:BX111"/>
    <mergeCell ref="AY108:BB108"/>
    <mergeCell ref="BC108:BQ108"/>
    <mergeCell ref="BR108:BU108"/>
    <mergeCell ref="BV108:BX108"/>
    <mergeCell ref="AY109:BB109"/>
    <mergeCell ref="BC109:BQ109"/>
    <mergeCell ref="BR109:BU109"/>
    <mergeCell ref="BV109:BX109"/>
    <mergeCell ref="AY118:BB118"/>
    <mergeCell ref="BC118:BQ118"/>
    <mergeCell ref="BR118:BU118"/>
    <mergeCell ref="BV118:BX118"/>
    <mergeCell ref="AY119:BB119"/>
    <mergeCell ref="BC119:BQ119"/>
    <mergeCell ref="BR119:BU119"/>
    <mergeCell ref="BV119:BX119"/>
    <mergeCell ref="AY116:BB116"/>
    <mergeCell ref="BC116:BQ116"/>
    <mergeCell ref="BR116:BU116"/>
    <mergeCell ref="BV116:BX116"/>
    <mergeCell ref="AY117:BB117"/>
    <mergeCell ref="BC117:BQ117"/>
    <mergeCell ref="BR117:BU117"/>
    <mergeCell ref="BV117:BX117"/>
    <mergeCell ref="AY114:BB114"/>
    <mergeCell ref="BC114:BQ114"/>
    <mergeCell ref="BR114:BU114"/>
    <mergeCell ref="BV114:BX114"/>
    <mergeCell ref="AY115:BB115"/>
    <mergeCell ref="BC115:BQ115"/>
    <mergeCell ref="BR115:BU115"/>
    <mergeCell ref="BV115:BX115"/>
    <mergeCell ref="AY124:BB124"/>
    <mergeCell ref="BC124:BQ124"/>
    <mergeCell ref="BR124:BU124"/>
    <mergeCell ref="BV124:BX124"/>
    <mergeCell ref="AY125:BB125"/>
    <mergeCell ref="BC125:BQ125"/>
    <mergeCell ref="BR125:BU125"/>
    <mergeCell ref="BV125:BX125"/>
    <mergeCell ref="AY122:BB122"/>
    <mergeCell ref="BC122:BQ122"/>
    <mergeCell ref="BR122:BU122"/>
    <mergeCell ref="BV122:BX122"/>
    <mergeCell ref="AY123:BB123"/>
    <mergeCell ref="BC123:BQ123"/>
    <mergeCell ref="BR123:BU123"/>
    <mergeCell ref="BV123:BX123"/>
    <mergeCell ref="AY120:BB120"/>
    <mergeCell ref="BC120:BQ120"/>
    <mergeCell ref="BR120:BU120"/>
    <mergeCell ref="BV120:BX120"/>
    <mergeCell ref="AY121:BB121"/>
    <mergeCell ref="BC121:BQ121"/>
    <mergeCell ref="BR121:BU121"/>
    <mergeCell ref="BV121:BX121"/>
    <mergeCell ref="AY130:BB130"/>
    <mergeCell ref="BC130:BQ130"/>
    <mergeCell ref="BR130:BU130"/>
    <mergeCell ref="BV130:BX130"/>
    <mergeCell ref="AY131:BB131"/>
    <mergeCell ref="BC131:BQ131"/>
    <mergeCell ref="BR131:BU131"/>
    <mergeCell ref="BV131:BX131"/>
    <mergeCell ref="AY128:BB128"/>
    <mergeCell ref="BC128:BQ128"/>
    <mergeCell ref="BR128:BU128"/>
    <mergeCell ref="BV128:BX128"/>
    <mergeCell ref="AY129:BB129"/>
    <mergeCell ref="BC129:BQ129"/>
    <mergeCell ref="BR129:BU129"/>
    <mergeCell ref="BV129:BX129"/>
    <mergeCell ref="AY126:BB126"/>
    <mergeCell ref="BC126:BQ126"/>
    <mergeCell ref="BR126:BU126"/>
    <mergeCell ref="BV126:BX126"/>
    <mergeCell ref="AY127:BB127"/>
    <mergeCell ref="BC127:BQ127"/>
    <mergeCell ref="BR127:BU127"/>
    <mergeCell ref="BV127:BX127"/>
    <mergeCell ref="AY136:BB136"/>
    <mergeCell ref="BC136:BQ136"/>
    <mergeCell ref="BR136:BU136"/>
    <mergeCell ref="BV136:BX136"/>
    <mergeCell ref="AY137:BB137"/>
    <mergeCell ref="BC137:BQ137"/>
    <mergeCell ref="BR137:BU137"/>
    <mergeCell ref="BV137:BX137"/>
    <mergeCell ref="AY134:BB134"/>
    <mergeCell ref="BC134:BQ134"/>
    <mergeCell ref="BR134:BU134"/>
    <mergeCell ref="BV134:BX134"/>
    <mergeCell ref="AY135:BB135"/>
    <mergeCell ref="BC135:BQ135"/>
    <mergeCell ref="BR135:BU135"/>
    <mergeCell ref="BV135:BX135"/>
    <mergeCell ref="AY132:BB132"/>
    <mergeCell ref="BC132:BQ132"/>
    <mergeCell ref="BR132:BU132"/>
    <mergeCell ref="BV132:BX132"/>
    <mergeCell ref="AY133:BB133"/>
    <mergeCell ref="BC133:BQ133"/>
    <mergeCell ref="BR133:BU133"/>
    <mergeCell ref="BV133:BX133"/>
    <mergeCell ref="AY142:BB142"/>
    <mergeCell ref="BC142:BQ142"/>
    <mergeCell ref="BR142:BU142"/>
    <mergeCell ref="BV142:BX142"/>
    <mergeCell ref="AY143:BB143"/>
    <mergeCell ref="BC143:BQ143"/>
    <mergeCell ref="BR143:BU143"/>
    <mergeCell ref="BV143:BX143"/>
    <mergeCell ref="AY140:BB140"/>
    <mergeCell ref="BC140:BQ140"/>
    <mergeCell ref="BR140:BU140"/>
    <mergeCell ref="BV140:BX140"/>
    <mergeCell ref="AY141:BB141"/>
    <mergeCell ref="BC141:BQ141"/>
    <mergeCell ref="BR141:BU141"/>
    <mergeCell ref="BV141:BX141"/>
    <mergeCell ref="AY138:BB138"/>
    <mergeCell ref="BC138:BQ138"/>
    <mergeCell ref="BR138:BU138"/>
    <mergeCell ref="BV138:BX138"/>
    <mergeCell ref="AY139:BB139"/>
    <mergeCell ref="BC139:BQ139"/>
    <mergeCell ref="BR139:BU139"/>
    <mergeCell ref="BV139:BX139"/>
    <mergeCell ref="AY148:BB148"/>
    <mergeCell ref="BC148:BQ148"/>
    <mergeCell ref="BR148:BU148"/>
    <mergeCell ref="BV148:BX148"/>
    <mergeCell ref="AY149:BB149"/>
    <mergeCell ref="BC149:BQ149"/>
    <mergeCell ref="BR149:BU149"/>
    <mergeCell ref="BV149:BX149"/>
    <mergeCell ref="AY146:BB146"/>
    <mergeCell ref="BC146:BQ146"/>
    <mergeCell ref="BR146:BU146"/>
    <mergeCell ref="BV146:BX146"/>
    <mergeCell ref="AY147:BB147"/>
    <mergeCell ref="BC147:BQ147"/>
    <mergeCell ref="BR147:BU147"/>
    <mergeCell ref="BV147:BX147"/>
    <mergeCell ref="AY144:BB144"/>
    <mergeCell ref="BC144:BQ144"/>
    <mergeCell ref="BR144:BU144"/>
    <mergeCell ref="BV144:BX144"/>
    <mergeCell ref="AY145:BB145"/>
    <mergeCell ref="BC145:BQ145"/>
    <mergeCell ref="BR145:BU145"/>
    <mergeCell ref="BV145:BX145"/>
    <mergeCell ref="AY154:BB154"/>
    <mergeCell ref="BC154:BQ154"/>
    <mergeCell ref="BR154:BU154"/>
    <mergeCell ref="BV154:BX154"/>
    <mergeCell ref="AY155:BB155"/>
    <mergeCell ref="BC155:BQ155"/>
    <mergeCell ref="BR155:BU155"/>
    <mergeCell ref="BV155:BX155"/>
    <mergeCell ref="AY152:BB152"/>
    <mergeCell ref="BC152:BQ152"/>
    <mergeCell ref="BR152:BU152"/>
    <mergeCell ref="BV152:BX152"/>
    <mergeCell ref="AY153:BB153"/>
    <mergeCell ref="BC153:BQ153"/>
    <mergeCell ref="BR153:BU153"/>
    <mergeCell ref="BV153:BX153"/>
    <mergeCell ref="AY150:BB150"/>
    <mergeCell ref="BC150:BQ150"/>
    <mergeCell ref="BR150:BU150"/>
    <mergeCell ref="BV150:BX150"/>
    <mergeCell ref="AY151:BB151"/>
    <mergeCell ref="BC151:BQ151"/>
    <mergeCell ref="BR151:BU151"/>
    <mergeCell ref="BV151:BX151"/>
    <mergeCell ref="AY160:BB160"/>
    <mergeCell ref="BC160:BQ160"/>
    <mergeCell ref="BR160:BU160"/>
    <mergeCell ref="BV160:BX160"/>
    <mergeCell ref="AY161:BB161"/>
    <mergeCell ref="BC161:BQ161"/>
    <mergeCell ref="BR161:BU161"/>
    <mergeCell ref="BV161:BX161"/>
    <mergeCell ref="AY158:BB158"/>
    <mergeCell ref="BC158:BQ158"/>
    <mergeCell ref="BR158:BU158"/>
    <mergeCell ref="BV158:BX158"/>
    <mergeCell ref="AY159:BB159"/>
    <mergeCell ref="BC159:BQ159"/>
    <mergeCell ref="BR159:BU159"/>
    <mergeCell ref="BV159:BX159"/>
    <mergeCell ref="AY156:BB156"/>
    <mergeCell ref="BC156:BQ156"/>
    <mergeCell ref="BR156:BU156"/>
    <mergeCell ref="BV156:BX156"/>
    <mergeCell ref="AY157:BB157"/>
    <mergeCell ref="BC157:BQ157"/>
    <mergeCell ref="BR157:BU157"/>
    <mergeCell ref="BV157:BX157"/>
    <mergeCell ref="AY166:BB166"/>
    <mergeCell ref="BC166:BQ166"/>
    <mergeCell ref="BR166:BU166"/>
    <mergeCell ref="BV166:BX166"/>
    <mergeCell ref="AY167:BB167"/>
    <mergeCell ref="BC167:BQ167"/>
    <mergeCell ref="BR167:BU167"/>
    <mergeCell ref="BV167:BX167"/>
    <mergeCell ref="AY164:BB164"/>
    <mergeCell ref="BC164:BQ164"/>
    <mergeCell ref="BR164:BU164"/>
    <mergeCell ref="BV164:BX164"/>
    <mergeCell ref="AY165:BB165"/>
    <mergeCell ref="BC165:BQ165"/>
    <mergeCell ref="BR165:BU165"/>
    <mergeCell ref="BV165:BX165"/>
    <mergeCell ref="AY162:BB162"/>
    <mergeCell ref="BC162:BQ162"/>
    <mergeCell ref="BR162:BU162"/>
    <mergeCell ref="BV162:BX162"/>
    <mergeCell ref="AY163:BB163"/>
    <mergeCell ref="BC163:BQ163"/>
    <mergeCell ref="BR163:BU163"/>
    <mergeCell ref="BV163:BX163"/>
    <mergeCell ref="AY172:BB172"/>
    <mergeCell ref="BC172:BQ172"/>
    <mergeCell ref="BR172:BU172"/>
    <mergeCell ref="BV172:BX172"/>
    <mergeCell ref="AY173:BB173"/>
    <mergeCell ref="BC173:BQ173"/>
    <mergeCell ref="BR173:BU173"/>
    <mergeCell ref="BV173:BX173"/>
    <mergeCell ref="AY170:BB170"/>
    <mergeCell ref="BC170:BQ170"/>
    <mergeCell ref="BR170:BU170"/>
    <mergeCell ref="BV170:BX170"/>
    <mergeCell ref="AY171:BB171"/>
    <mergeCell ref="BC171:BQ171"/>
    <mergeCell ref="BR171:BU171"/>
    <mergeCell ref="BV171:BX171"/>
    <mergeCell ref="AY168:BB168"/>
    <mergeCell ref="BC168:BQ168"/>
    <mergeCell ref="BR168:BU168"/>
    <mergeCell ref="BV168:BX168"/>
    <mergeCell ref="AY169:BB169"/>
    <mergeCell ref="BC169:BQ169"/>
    <mergeCell ref="BR169:BU169"/>
    <mergeCell ref="BV169:BX169"/>
    <mergeCell ref="AY178:BB178"/>
    <mergeCell ref="BC178:BQ178"/>
    <mergeCell ref="BR178:BU178"/>
    <mergeCell ref="BV178:BX178"/>
    <mergeCell ref="AY179:BB179"/>
    <mergeCell ref="BC179:BQ179"/>
    <mergeCell ref="BR179:BU179"/>
    <mergeCell ref="BV179:BX179"/>
    <mergeCell ref="AY176:BB176"/>
    <mergeCell ref="BC176:BQ176"/>
    <mergeCell ref="BR176:BU176"/>
    <mergeCell ref="BV176:BX176"/>
    <mergeCell ref="AY177:BB177"/>
    <mergeCell ref="BC177:BQ177"/>
    <mergeCell ref="BR177:BU177"/>
    <mergeCell ref="BV177:BX177"/>
    <mergeCell ref="AY174:BB174"/>
    <mergeCell ref="BC174:BQ174"/>
    <mergeCell ref="BR174:BU174"/>
    <mergeCell ref="BV174:BX174"/>
    <mergeCell ref="AY175:BB175"/>
    <mergeCell ref="BC175:BQ175"/>
    <mergeCell ref="BR175:BU175"/>
    <mergeCell ref="BV175:BX175"/>
    <mergeCell ref="AY184:BB184"/>
    <mergeCell ref="BC184:BQ184"/>
    <mergeCell ref="BR184:BU184"/>
    <mergeCell ref="BV184:BX184"/>
    <mergeCell ref="AY185:BB185"/>
    <mergeCell ref="BC185:BQ185"/>
    <mergeCell ref="BR185:BU185"/>
    <mergeCell ref="BV185:BX185"/>
    <mergeCell ref="AY182:BB182"/>
    <mergeCell ref="BC182:BQ182"/>
    <mergeCell ref="BR182:BU182"/>
    <mergeCell ref="BV182:BX182"/>
    <mergeCell ref="AY183:BB183"/>
    <mergeCell ref="BC183:BQ183"/>
    <mergeCell ref="BR183:BU183"/>
    <mergeCell ref="BV183:BX183"/>
    <mergeCell ref="AY180:BB180"/>
    <mergeCell ref="BC180:BQ180"/>
    <mergeCell ref="BR180:BU180"/>
    <mergeCell ref="BV180:BX180"/>
    <mergeCell ref="AY181:BB181"/>
    <mergeCell ref="BC181:BQ181"/>
    <mergeCell ref="BR181:BU181"/>
    <mergeCell ref="BV181:BX181"/>
    <mergeCell ref="AY190:BB190"/>
    <mergeCell ref="BC190:BQ190"/>
    <mergeCell ref="BR190:BU190"/>
    <mergeCell ref="BV190:BX190"/>
    <mergeCell ref="AY191:BB191"/>
    <mergeCell ref="BC191:BQ191"/>
    <mergeCell ref="BR191:BU191"/>
    <mergeCell ref="BV191:BX191"/>
    <mergeCell ref="AY188:BB188"/>
    <mergeCell ref="BC188:BQ188"/>
    <mergeCell ref="BR188:BU188"/>
    <mergeCell ref="BV188:BX188"/>
    <mergeCell ref="AY189:BB189"/>
    <mergeCell ref="BC189:BQ189"/>
    <mergeCell ref="BR189:BU189"/>
    <mergeCell ref="BV189:BX189"/>
    <mergeCell ref="AY186:BB186"/>
    <mergeCell ref="BC186:BQ186"/>
    <mergeCell ref="BR186:BU186"/>
    <mergeCell ref="BV186:BX186"/>
    <mergeCell ref="AY187:BB187"/>
    <mergeCell ref="BC187:BQ187"/>
    <mergeCell ref="BR187:BU187"/>
    <mergeCell ref="BV187:BX187"/>
    <mergeCell ref="AY196:BB196"/>
    <mergeCell ref="BC196:BQ196"/>
    <mergeCell ref="BR196:BU196"/>
    <mergeCell ref="BV196:BX196"/>
    <mergeCell ref="AY197:BB197"/>
    <mergeCell ref="BC197:BQ197"/>
    <mergeCell ref="BR197:BU197"/>
    <mergeCell ref="BV197:BX197"/>
    <mergeCell ref="AY194:BB194"/>
    <mergeCell ref="BC194:BQ194"/>
    <mergeCell ref="BR194:BU194"/>
    <mergeCell ref="BV194:BX194"/>
    <mergeCell ref="AY195:BB195"/>
    <mergeCell ref="BC195:BQ195"/>
    <mergeCell ref="BR195:BU195"/>
    <mergeCell ref="BV195:BX195"/>
    <mergeCell ref="AY192:BB192"/>
    <mergeCell ref="BC192:BQ192"/>
    <mergeCell ref="BR192:BU192"/>
    <mergeCell ref="BV192:BX192"/>
    <mergeCell ref="AY193:BB193"/>
    <mergeCell ref="BC193:BQ193"/>
    <mergeCell ref="BR193:BU193"/>
    <mergeCell ref="BV193:BX193"/>
    <mergeCell ref="AY202:BB202"/>
    <mergeCell ref="BC202:BQ202"/>
    <mergeCell ref="BR202:BU202"/>
    <mergeCell ref="BV202:BX202"/>
    <mergeCell ref="AY203:BB203"/>
    <mergeCell ref="BC203:BQ203"/>
    <mergeCell ref="BR203:BU203"/>
    <mergeCell ref="BV203:BX203"/>
    <mergeCell ref="AY200:BB200"/>
    <mergeCell ref="BC200:BQ200"/>
    <mergeCell ref="BR200:BU200"/>
    <mergeCell ref="BV200:BX200"/>
    <mergeCell ref="AY201:BB201"/>
    <mergeCell ref="BC201:BQ201"/>
    <mergeCell ref="BR201:BU201"/>
    <mergeCell ref="BV201:BX201"/>
    <mergeCell ref="AY198:BB198"/>
    <mergeCell ref="BC198:BQ198"/>
    <mergeCell ref="BR198:BU198"/>
    <mergeCell ref="BV198:BX198"/>
    <mergeCell ref="AY199:BB199"/>
    <mergeCell ref="BC199:BQ199"/>
    <mergeCell ref="BR199:BU199"/>
    <mergeCell ref="BV199:BX199"/>
    <mergeCell ref="AY208:BB208"/>
    <mergeCell ref="BC208:BQ208"/>
    <mergeCell ref="BR208:BU208"/>
    <mergeCell ref="BV208:BX208"/>
    <mergeCell ref="AY209:BB209"/>
    <mergeCell ref="BC209:BQ209"/>
    <mergeCell ref="BR209:BU209"/>
    <mergeCell ref="BV209:BX209"/>
    <mergeCell ref="AY206:BB206"/>
    <mergeCell ref="BC206:BQ206"/>
    <mergeCell ref="BR206:BU206"/>
    <mergeCell ref="BV206:BX206"/>
    <mergeCell ref="AY207:BB207"/>
    <mergeCell ref="BC207:BQ207"/>
    <mergeCell ref="BR207:BU207"/>
    <mergeCell ref="BV207:BX207"/>
    <mergeCell ref="AY204:BB204"/>
    <mergeCell ref="BC204:BQ204"/>
    <mergeCell ref="BR204:BU204"/>
    <mergeCell ref="BV204:BX204"/>
    <mergeCell ref="AY205:BB205"/>
    <mergeCell ref="BC205:BQ205"/>
    <mergeCell ref="BR205:BU205"/>
    <mergeCell ref="BV205:BX205"/>
    <mergeCell ref="AY214:BB214"/>
    <mergeCell ref="BC214:BQ214"/>
    <mergeCell ref="BR214:BU214"/>
    <mergeCell ref="BV214:BX214"/>
    <mergeCell ref="AY215:BB215"/>
    <mergeCell ref="BC215:BQ215"/>
    <mergeCell ref="BR215:BU215"/>
    <mergeCell ref="BV215:BX215"/>
    <mergeCell ref="AY212:BB212"/>
    <mergeCell ref="BC212:BQ212"/>
    <mergeCell ref="BR212:BU212"/>
    <mergeCell ref="BV212:BX212"/>
    <mergeCell ref="AY213:BB213"/>
    <mergeCell ref="BC213:BQ213"/>
    <mergeCell ref="BR213:BU213"/>
    <mergeCell ref="BV213:BX213"/>
    <mergeCell ref="AY210:BB210"/>
    <mergeCell ref="BC210:BQ210"/>
    <mergeCell ref="BR210:BU210"/>
    <mergeCell ref="BV210:BX210"/>
    <mergeCell ref="AY211:BB211"/>
    <mergeCell ref="BC211:BQ211"/>
    <mergeCell ref="BR211:BU211"/>
    <mergeCell ref="BV211:BX211"/>
    <mergeCell ref="AY220:BB220"/>
    <mergeCell ref="BC220:BQ220"/>
    <mergeCell ref="BR220:BU220"/>
    <mergeCell ref="BV220:BX220"/>
    <mergeCell ref="AY221:BB221"/>
    <mergeCell ref="BC221:BQ221"/>
    <mergeCell ref="BR221:BU221"/>
    <mergeCell ref="BV221:BX221"/>
    <mergeCell ref="AY218:BB218"/>
    <mergeCell ref="BC218:BQ218"/>
    <mergeCell ref="BR218:BU218"/>
    <mergeCell ref="BV218:BX218"/>
    <mergeCell ref="AY219:BB219"/>
    <mergeCell ref="BC219:BQ219"/>
    <mergeCell ref="BR219:BU219"/>
    <mergeCell ref="BV219:BX219"/>
    <mergeCell ref="AY216:BB216"/>
    <mergeCell ref="BC216:BQ216"/>
    <mergeCell ref="BR216:BU216"/>
    <mergeCell ref="BV216:BX216"/>
    <mergeCell ref="AY217:BB217"/>
    <mergeCell ref="BC217:BQ217"/>
    <mergeCell ref="BR217:BU217"/>
    <mergeCell ref="BV217:BX217"/>
    <mergeCell ref="AY226:BB226"/>
    <mergeCell ref="BC226:BQ226"/>
    <mergeCell ref="BR226:BU226"/>
    <mergeCell ref="BV226:BX226"/>
    <mergeCell ref="AY227:BB227"/>
    <mergeCell ref="BC227:BQ227"/>
    <mergeCell ref="BR227:BU227"/>
    <mergeCell ref="BV227:BX227"/>
    <mergeCell ref="AY224:BB224"/>
    <mergeCell ref="BC224:BQ224"/>
    <mergeCell ref="BR224:BU224"/>
    <mergeCell ref="BV224:BX224"/>
    <mergeCell ref="AY225:BB225"/>
    <mergeCell ref="BC225:BQ225"/>
    <mergeCell ref="BR225:BU225"/>
    <mergeCell ref="BV225:BX225"/>
    <mergeCell ref="AY222:BB222"/>
    <mergeCell ref="BC222:BQ222"/>
    <mergeCell ref="BR222:BU222"/>
    <mergeCell ref="BV222:BX222"/>
    <mergeCell ref="AY223:BB223"/>
    <mergeCell ref="BC223:BQ223"/>
    <mergeCell ref="BR223:BU223"/>
    <mergeCell ref="BV223:BX223"/>
    <mergeCell ref="AY232:BB232"/>
    <mergeCell ref="BC232:BQ232"/>
    <mergeCell ref="BR232:BU232"/>
    <mergeCell ref="BV232:BX232"/>
    <mergeCell ref="AY233:BB233"/>
    <mergeCell ref="BC233:BQ233"/>
    <mergeCell ref="BR233:BU233"/>
    <mergeCell ref="BV233:BX233"/>
    <mergeCell ref="AY230:BB230"/>
    <mergeCell ref="BC230:BQ230"/>
    <mergeCell ref="BR230:BU230"/>
    <mergeCell ref="BV230:BX230"/>
    <mergeCell ref="AY231:BB231"/>
    <mergeCell ref="BC231:BQ231"/>
    <mergeCell ref="BR231:BU231"/>
    <mergeCell ref="BV231:BX231"/>
    <mergeCell ref="AY228:BB228"/>
    <mergeCell ref="BC228:BQ228"/>
    <mergeCell ref="BR228:BU228"/>
    <mergeCell ref="BV228:BX228"/>
    <mergeCell ref="AY229:BB229"/>
    <mergeCell ref="BC229:BQ229"/>
    <mergeCell ref="BR229:BU229"/>
    <mergeCell ref="BV229:BX229"/>
    <mergeCell ref="AY238:BB238"/>
    <mergeCell ref="BC238:BQ238"/>
    <mergeCell ref="BR238:BU238"/>
    <mergeCell ref="BV238:BX238"/>
    <mergeCell ref="AY239:BB239"/>
    <mergeCell ref="BC239:BQ239"/>
    <mergeCell ref="BR239:BU239"/>
    <mergeCell ref="BV239:BX239"/>
    <mergeCell ref="AY236:BB236"/>
    <mergeCell ref="BC236:BQ236"/>
    <mergeCell ref="BR236:BU236"/>
    <mergeCell ref="BV236:BX236"/>
    <mergeCell ref="AY237:BB237"/>
    <mergeCell ref="BC237:BQ237"/>
    <mergeCell ref="BR237:BU237"/>
    <mergeCell ref="BV237:BX237"/>
    <mergeCell ref="AY234:BB234"/>
    <mergeCell ref="BC234:BQ234"/>
    <mergeCell ref="BR234:BU234"/>
    <mergeCell ref="BV234:BX234"/>
    <mergeCell ref="AY235:BB235"/>
    <mergeCell ref="BC235:BQ235"/>
    <mergeCell ref="BR235:BU235"/>
    <mergeCell ref="BV235:BX235"/>
  </mergeCells>
  <phoneticPr fontId="3"/>
  <conditionalFormatting sqref="BH9:BY39">
    <cfRule type="expression" dxfId="175" priority="4">
      <formula>AND($AC9&lt;&gt;"",$BH9="")</formula>
    </cfRule>
  </conditionalFormatting>
  <conditionalFormatting sqref="F4:O4 AE40:AG40">
    <cfRule type="expression" dxfId="174" priority="2">
      <formula>$AE$40&gt;$F$4</formula>
    </cfRule>
  </conditionalFormatting>
  <conditionalFormatting sqref="S9:AD39 AH9:AH39 A9:P39">
    <cfRule type="containsBlanks" dxfId="173" priority="1">
      <formula>LEN(TRIM(A9))=0</formula>
    </cfRule>
  </conditionalFormatting>
  <conditionalFormatting sqref="AY9:BG39">
    <cfRule type="expression" dxfId="172" priority="3">
      <formula>AND($AC9&lt;&gt;"",$AY9="")</formula>
    </cfRule>
  </conditionalFormatting>
  <dataValidations count="4">
    <dataValidation imeMode="halfAlpha" allowBlank="1" showInputMessage="1" showErrorMessage="1" sqref="AY240:BB1048576 BC46 CD32:CD34 G9:P39 S9:AB39 AY1"/>
    <dataValidation type="list" allowBlank="1" showInputMessage="1" showErrorMessage="1" sqref="AK9:AL39">
      <formula1>"あり"</formula1>
    </dataValidation>
    <dataValidation imeMode="fullAlpha" allowBlank="1" showInputMessage="1" showErrorMessage="1" sqref="AT1:AV1 BZ32:BZ36 BR5:BW5 BR40:BW40 BH6 AT41:AV1048576"/>
    <dataValidation type="list" allowBlank="1" showInputMessage="1" showErrorMessage="1" sqref="D9:F39">
      <formula1>"個別,グループ"</formula1>
    </dataValidation>
  </dataValidations>
  <hyperlinks>
    <hyperlink ref="AY1:BG1" location="入力用シート!A1" display="入力用シートへ戻る"/>
  </hyperlinks>
  <pageMargins left="0.44" right="0.19" top="0.65" bottom="0.4" header="0.51200000000000001" footer="0.37"/>
  <pageSetup paperSize="9" scale="9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51</vt:i4>
      </vt:variant>
    </vt:vector>
  </HeadingPairs>
  <TitlesOfParts>
    <vt:vector size="103" baseType="lpstr">
      <vt:lpstr>実績記録票（記入例）</vt:lpstr>
      <vt:lpstr>入力用シート</vt:lpstr>
      <vt:lpstr>実績記録票(1)</vt:lpstr>
      <vt:lpstr>実績記録票(2)</vt:lpstr>
      <vt:lpstr>実績記録票(3)</vt:lpstr>
      <vt:lpstr>実績記録票(4)</vt:lpstr>
      <vt:lpstr>実績記録票(5)</vt:lpstr>
      <vt:lpstr>実績記録票(6)</vt:lpstr>
      <vt:lpstr>実績記録票(7)</vt:lpstr>
      <vt:lpstr>実績記録票(8)</vt:lpstr>
      <vt:lpstr>実績記録票(9)</vt:lpstr>
      <vt:lpstr>実績記録票(10)</vt:lpstr>
      <vt:lpstr>実績記録票(11)</vt:lpstr>
      <vt:lpstr>実績記録票(12)</vt:lpstr>
      <vt:lpstr>実績記録票(13)</vt:lpstr>
      <vt:lpstr>実績記録票(14)</vt:lpstr>
      <vt:lpstr>実績記録票(15)</vt:lpstr>
      <vt:lpstr>実績記録票(16)</vt:lpstr>
      <vt:lpstr>実績記録票(17)</vt:lpstr>
      <vt:lpstr>実績記録票(18)</vt:lpstr>
      <vt:lpstr>実績記録票(19)</vt:lpstr>
      <vt:lpstr>実績記録票(20)</vt:lpstr>
      <vt:lpstr>実績記録票(21)</vt:lpstr>
      <vt:lpstr>実績記録票(22)</vt:lpstr>
      <vt:lpstr>実績記録票(23)</vt:lpstr>
      <vt:lpstr>実績記録票(24)</vt:lpstr>
      <vt:lpstr>実績記録票(25)</vt:lpstr>
      <vt:lpstr>実績記録票(26)</vt:lpstr>
      <vt:lpstr>実績記録票(27)</vt:lpstr>
      <vt:lpstr>実績記録票(28)</vt:lpstr>
      <vt:lpstr>実績記録票(29)</vt:lpstr>
      <vt:lpstr>実績記録票(30)</vt:lpstr>
      <vt:lpstr>実績記録票(31)</vt:lpstr>
      <vt:lpstr>実績記録票(32)</vt:lpstr>
      <vt:lpstr>実績記録票(33)</vt:lpstr>
      <vt:lpstr>実績記録票(34)</vt:lpstr>
      <vt:lpstr>実績記録票(35)</vt:lpstr>
      <vt:lpstr>実績記録票(36)</vt:lpstr>
      <vt:lpstr>実績記録票(37)</vt:lpstr>
      <vt:lpstr>実績記録票(38)</vt:lpstr>
      <vt:lpstr>実績記録票(39)</vt:lpstr>
      <vt:lpstr>実績記録票(40)</vt:lpstr>
      <vt:lpstr>実績記録票(41)</vt:lpstr>
      <vt:lpstr>実績記録票(42)</vt:lpstr>
      <vt:lpstr>実績記録票(43)</vt:lpstr>
      <vt:lpstr>実績記録票(44)</vt:lpstr>
      <vt:lpstr>実績記録票(45)</vt:lpstr>
      <vt:lpstr>実績記録票(46)</vt:lpstr>
      <vt:lpstr>実績記録票(47)</vt:lpstr>
      <vt:lpstr>実績記録票(48)</vt:lpstr>
      <vt:lpstr>実績記録票(49)</vt:lpstr>
      <vt:lpstr>実績記録票(50)</vt:lpstr>
      <vt:lpstr>'実績記録票(1)'!Print_Area</vt:lpstr>
      <vt:lpstr>'実績記録票(10)'!Print_Area</vt:lpstr>
      <vt:lpstr>'実績記録票(11)'!Print_Area</vt:lpstr>
      <vt:lpstr>'実績記録票(12)'!Print_Area</vt:lpstr>
      <vt:lpstr>'実績記録票(13)'!Print_Area</vt:lpstr>
      <vt:lpstr>'実績記録票(14)'!Print_Area</vt:lpstr>
      <vt:lpstr>'実績記録票(15)'!Print_Area</vt:lpstr>
      <vt:lpstr>'実績記録票(16)'!Print_Area</vt:lpstr>
      <vt:lpstr>'実績記録票(17)'!Print_Area</vt:lpstr>
      <vt:lpstr>'実績記録票(18)'!Print_Area</vt:lpstr>
      <vt:lpstr>'実績記録票(19)'!Print_Area</vt:lpstr>
      <vt:lpstr>'実績記録票(2)'!Print_Area</vt:lpstr>
      <vt:lpstr>'実績記録票(20)'!Print_Area</vt:lpstr>
      <vt:lpstr>'実績記録票(21)'!Print_Area</vt:lpstr>
      <vt:lpstr>'実績記録票(22)'!Print_Area</vt:lpstr>
      <vt:lpstr>'実績記録票(23)'!Print_Area</vt:lpstr>
      <vt:lpstr>'実績記録票(24)'!Print_Area</vt:lpstr>
      <vt:lpstr>'実績記録票(25)'!Print_Area</vt:lpstr>
      <vt:lpstr>'実績記録票(26)'!Print_Area</vt:lpstr>
      <vt:lpstr>'実績記録票(27)'!Print_Area</vt:lpstr>
      <vt:lpstr>'実績記録票(28)'!Print_Area</vt:lpstr>
      <vt:lpstr>'実績記録票(29)'!Print_Area</vt:lpstr>
      <vt:lpstr>'実績記録票(3)'!Print_Area</vt:lpstr>
      <vt:lpstr>'実績記録票(30)'!Print_Area</vt:lpstr>
      <vt:lpstr>'実績記録票(31)'!Print_Area</vt:lpstr>
      <vt:lpstr>'実績記録票(32)'!Print_Area</vt:lpstr>
      <vt:lpstr>'実績記録票(33)'!Print_Area</vt:lpstr>
      <vt:lpstr>'実績記録票(34)'!Print_Area</vt:lpstr>
      <vt:lpstr>'実績記録票(35)'!Print_Area</vt:lpstr>
      <vt:lpstr>'実績記録票(36)'!Print_Area</vt:lpstr>
      <vt:lpstr>'実績記録票(37)'!Print_Area</vt:lpstr>
      <vt:lpstr>'実績記録票(38)'!Print_Area</vt:lpstr>
      <vt:lpstr>'実績記録票(39)'!Print_Area</vt:lpstr>
      <vt:lpstr>'実績記録票(4)'!Print_Area</vt:lpstr>
      <vt:lpstr>'実績記録票(40)'!Print_Area</vt:lpstr>
      <vt:lpstr>'実績記録票(41)'!Print_Area</vt:lpstr>
      <vt:lpstr>'実績記録票(42)'!Print_Area</vt:lpstr>
      <vt:lpstr>'実績記録票(43)'!Print_Area</vt:lpstr>
      <vt:lpstr>'実績記録票(44)'!Print_Area</vt:lpstr>
      <vt:lpstr>'実績記録票(45)'!Print_Area</vt:lpstr>
      <vt:lpstr>'実績記録票(46)'!Print_Area</vt:lpstr>
      <vt:lpstr>'実績記録票(47)'!Print_Area</vt:lpstr>
      <vt:lpstr>'実績記録票(48)'!Print_Area</vt:lpstr>
      <vt:lpstr>'実績記録票(49)'!Print_Area</vt:lpstr>
      <vt:lpstr>'実績記録票(5)'!Print_Area</vt:lpstr>
      <vt:lpstr>'実績記録票(50)'!Print_Area</vt:lpstr>
      <vt:lpstr>'実績記録票(6)'!Print_Area</vt:lpstr>
      <vt:lpstr>'実績記録票(7)'!Print_Area</vt:lpstr>
      <vt:lpstr>'実績記録票(8)'!Print_Area</vt:lpstr>
      <vt:lpstr>'実績記録票(9)'!Print_Area</vt:lpstr>
      <vt:lpstr>'実績記録票（記入例）'!Print_Area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岩田 将吾 11590</dc:creator>
  <cp:lastModifiedBy>岩田 将吾 11590</cp:lastModifiedBy>
  <cp:lastPrinted>2025-11-10T03:18:20Z</cp:lastPrinted>
  <dcterms:created xsi:type="dcterms:W3CDTF">2025-08-18T06:12:27Z</dcterms:created>
  <dcterms:modified xsi:type="dcterms:W3CDTF">2026-01-15T23:44:42Z</dcterms:modified>
</cp:coreProperties>
</file>